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9" activeTab="10"/>
  </bookViews>
  <sheets>
    <sheet name="目录" sheetId="1" r:id="rId1"/>
    <sheet name="1、财政拨款收支总表" sheetId="2" r:id="rId2"/>
    <sheet name="2、预算收入总表" sheetId="3" r:id="rId3"/>
    <sheet name="3、一般公共预算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性基金预算收入表" sheetId="8" r:id="rId8"/>
    <sheet name="8、政府性基金预算支出表" sheetId="9" r:id="rId9"/>
    <sheet name="9、国有资本经营预算收支表" sheetId="10" r:id="rId10"/>
    <sheet name="10、三公经费预算表" sheetId="11" r:id="rId11"/>
  </sheets>
  <definedNames/>
  <calcPr fullCalcOnLoad="1"/>
</workbook>
</file>

<file path=xl/sharedStrings.xml><?xml version="1.0" encoding="utf-8"?>
<sst xmlns="http://schemas.openxmlformats.org/spreadsheetml/2006/main" count="376" uniqueCount="191">
  <si>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</si>
  <si>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</si>
  <si>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</si>
  <si>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</si>
  <si>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</si>
  <si>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</si>
  <si>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</si>
  <si>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</si>
  <si>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</si>
  <si>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</si>
  <si>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</si>
  <si>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</si>
  <si>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</si>
  <si>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</si>
  <si>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</si>
  <si>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</si>
  <si>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</si>
  <si>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</si>
  <si>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</si>
  <si>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</si>
  <si>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</si>
  <si>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</si>
  <si>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</si>
  <si>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</si>
  <si>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</si>
  <si>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</si>
  <si>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</si>
  <si>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</si>
  <si>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</si>
  <si>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</si>
  <si>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</si>
  <si>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部门名称：忻州市生态环境局信访应急宣教中心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</si>
  <si>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</si>
  <si>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</si>
  <si>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</si>
  <si>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</si>
  <si>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</si>
  <si>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</si>
  <si>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</si>
  <si>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</si>
  <si>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</si>
  <si>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</si>
  <si>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</si>
  <si>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</si>
  <si>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</si>
  <si>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</si>
  <si>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</si>
  <si>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</si>
  <si>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</si>
  <si>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</si>
  <si>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</si>
  <si>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</si>
  <si>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</si>
  <si>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</si>
  <si>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</si>
  <si>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</si>
  <si>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</si>
  <si>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</si>
  <si>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</si>
  <si>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</si>
  <si>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</si>
  <si>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</si>
  <si>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</si>
  <si>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</si>
  <si>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</si>
  <si>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</si>
  <si>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</si>
  <si>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</si>
  <si>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</si>
  <si>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</si>
  <si>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</si>
  <si>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</si>
  <si>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</si>
  <si>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</si>
  <si>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</si>
  <si>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</si>
  <si>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</si>
  <si>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</si>
  <si>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</si>
  <si>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</si>
  <si>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</si>
  <si>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</si>
  <si>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</si>
  <si>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</si>
  <si>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</si>
  <si>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</si>
  <si>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</si>
  <si>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</si>
  <si>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408003</t>
  </si>
  <si>
    <t>　　忻州市生态环境局信访应急宣教中心</t>
  </si>
  <si>
    <t>　　　408003</t>
  </si>
  <si>
    <t>　　　[408003]忻州市生态环境局信访应急宣教中心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</si>
  <si>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</si>
  <si>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</si>
  <si>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</si>
  <si>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</si>
  <si>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</si>
  <si>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</si>
  <si>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</si>
  <si>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</si>
  <si>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</si>
  <si>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</si>
  <si>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</si>
  <si>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</si>
  <si>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[2101101]行政单位医疗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</si>
  <si>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</si>
  <si>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</si>
  <si>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</si>
  <si>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</si>
  <si>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</si>
  <si>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</si>
  <si>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[2111101]环境监测与信息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</si>
  <si>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</si>
  <si>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</si>
  <si>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</si>
  <si>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</si>
  <si>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</si>
  <si>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</si>
  <si>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</si>
  <si>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</si>
  <si>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</si>
  <si>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</si>
  <si>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</si>
  <si>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</si>
  <si>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</si>
  <si>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[408003]忻州市生态环境局信访应急宣教中心</t>
  </si>
  <si>
    <t>人员类项目</t>
  </si>
  <si>
    <t>年初安排</t>
  </si>
  <si>
    <t>[2111101]生态环境监测与信息</t>
  </si>
  <si>
    <t>[30101]基本工资</t>
  </si>
  <si>
    <t>[50501]工资福利支出</t>
  </si>
  <si>
    <t>市级</t>
  </si>
  <si>
    <t>2-否</t>
  </si>
  <si>
    <t>[30107]绩效工资</t>
  </si>
  <si>
    <t>[30102]津贴补贴</t>
  </si>
  <si>
    <t>[30108]机关事业单位基本养老保险缴费</t>
  </si>
  <si>
    <t>[2101102]事业单位医疗</t>
  </si>
  <si>
    <t>[30110]职工基本医疗保险缴费</t>
  </si>
  <si>
    <t>[30112]其他社会保障缴费</t>
  </si>
  <si>
    <t>[30113]住房公积金</t>
  </si>
  <si>
    <t>[30305]生活补助</t>
  </si>
  <si>
    <t>[50901]社会福利和救助</t>
  </si>
  <si>
    <t>公用经费项目</t>
  </si>
  <si>
    <t>[30201]办公费</t>
  </si>
  <si>
    <t>[5050299]商品和服务支出</t>
  </si>
  <si>
    <t>[30239]其他交通费用</t>
  </si>
  <si>
    <t>1-是</t>
  </si>
  <si>
    <t>[30209]物业管理费</t>
  </si>
  <si>
    <t>[30228]工会经费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</si>
  <si>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</si>
  <si>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</si>
  <si>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</si>
  <si>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</si>
  <si>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</si>
  <si>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</si>
  <si>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</si>
  <si>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</si>
  <si>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</si>
  <si>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</si>
  <si>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408001</t>
  </si>
  <si>
    <t>　[408001]忻州市生态环境局</t>
  </si>
  <si>
    <t>　408003</t>
  </si>
  <si>
    <t>　[408003]忻州市生态环境局信访应急宣教中心</t>
  </si>
  <si>
    <t>　　22</t>
  </si>
  <si>
    <t>　　其他运转类</t>
  </si>
  <si>
    <t>　　　其他经费补助类项目</t>
  </si>
  <si>
    <t>一般公共预算安排基本支出分经济科目表</t>
  </si>
  <si>
    <t>经济科目名称</t>
  </si>
  <si>
    <t>预算数</t>
  </si>
  <si>
    <t>备注</t>
  </si>
  <si>
    <t>　[50101]工资奖金津补贴</t>
  </si>
  <si>
    <t>　[50102]社会保障缴费</t>
  </si>
  <si>
    <t xml:space="preserve">  [50103]住房公积金</t>
  </si>
  <si>
    <t xml:space="preserve">  [50299]其他商品和服务支出</t>
  </si>
  <si>
    <t>509</t>
  </si>
  <si>
    <t>　[50901]社会福利和救助</t>
  </si>
  <si>
    <t>　[50905]离退休费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</si>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</sst>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80" fontId="7" fillId="33" borderId="9" xfId="0" applyNumberFormat="1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right" vertical="center"/>
      <protection/>
    </xf>
    <xf numFmtId="180" fontId="7" fillId="33" borderId="9" xfId="0" applyNumberFormat="1" applyFont="1" applyFill="1" applyBorder="1" applyAlignment="1" applyProtection="1">
      <alignment horizontal="center" vertical="center"/>
      <protection/>
    </xf>
    <xf numFmtId="49" fontId="7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49" customWidth="1"/>
    <col min="2" max="2" width="38.140625" style="49" customWidth="1"/>
    <col min="3" max="3" width="9.140625" style="49" customWidth="1"/>
  </cols>
  <sheetData>
    <row r="2" spans="1:2" s="49" customFormat="1" ht="31.5" customHeight="1">
      <c r="A2" s="50" t="s">
        <v>0</v>
      </c>
      <c r="B2" s="50"/>
    </row>
    <row r="3" s="49" customFormat="1" ht="14.25"/>
    <row r="4" spans="1:2" s="49" customFormat="1" ht="21.75" customHeight="1">
      <c r="A4" s="51" t="s">
        <v>1</v>
      </c>
      <c r="B4" s="51" t="s">
        <v>2</v>
      </c>
    </row>
    <row r="5" spans="1:2" s="49" customFormat="1" ht="21.75" customHeight="1">
      <c r="A5" s="52" t="s">
        <v>3</v>
      </c>
      <c r="B5" s="53"/>
    </row>
    <row r="6" spans="1:2" s="49" customFormat="1" ht="21.75" customHeight="1">
      <c r="A6" s="54" t="s">
        <v>4</v>
      </c>
      <c r="B6" s="53" t="s">
        <v>5</v>
      </c>
    </row>
    <row r="7" spans="1:2" s="49" customFormat="1" ht="21.75" customHeight="1">
      <c r="A7" s="52" t="s">
        <v>6</v>
      </c>
      <c r="B7" s="53"/>
    </row>
    <row r="8" spans="1:2" s="49" customFormat="1" ht="21.75" customHeight="1">
      <c r="A8" s="54" t="s">
        <v>7</v>
      </c>
      <c r="B8" s="53" t="s">
        <v>5</v>
      </c>
    </row>
    <row r="9" spans="1:2" s="49" customFormat="1" ht="21.75" customHeight="1">
      <c r="A9" s="55" t="s">
        <v>8</v>
      </c>
      <c r="B9" s="54"/>
    </row>
    <row r="10" spans="1:2" s="49" customFormat="1" ht="21.75" customHeight="1">
      <c r="A10" s="54" t="s">
        <v>9</v>
      </c>
      <c r="B10" s="56" t="s">
        <v>10</v>
      </c>
    </row>
    <row r="11" spans="1:2" s="49" customFormat="1" ht="21.75" customHeight="1">
      <c r="A11" s="54" t="s">
        <v>11</v>
      </c>
      <c r="B11" s="57"/>
    </row>
    <row r="12" spans="1:2" s="49" customFormat="1" ht="21.75" customHeight="1">
      <c r="A12" s="54" t="s">
        <v>12</v>
      </c>
      <c r="B12" s="57"/>
    </row>
    <row r="13" spans="1:2" s="49" customFormat="1" ht="21.75" customHeight="1">
      <c r="A13" s="54" t="s">
        <v>13</v>
      </c>
      <c r="B13" s="58"/>
    </row>
    <row r="14" spans="1:2" s="49" customFormat="1" ht="21.75" customHeight="1">
      <c r="A14" s="54" t="s">
        <v>14</v>
      </c>
      <c r="B14" s="53" t="s">
        <v>15</v>
      </c>
    </row>
    <row r="15" spans="1:2" s="49" customFormat="1" ht="33.75" customHeight="1">
      <c r="A15" s="54" t="s">
        <v>16</v>
      </c>
      <c r="B15" s="59" t="s">
        <v>17</v>
      </c>
    </row>
    <row r="16" spans="1:2" s="49" customFormat="1" ht="33.75" customHeight="1">
      <c r="A16" s="60" t="s">
        <v>18</v>
      </c>
      <c r="B16" s="59" t="s">
        <v>19</v>
      </c>
    </row>
    <row r="17" spans="1:2" s="49" customFormat="1" ht="33.75" customHeight="1">
      <c r="A17" s="60" t="s">
        <v>20</v>
      </c>
      <c r="B17" s="59" t="s">
        <v>21</v>
      </c>
    </row>
    <row r="18" spans="1:2" s="49" customFormat="1" ht="21.75" customHeight="1">
      <c r="A18" s="55" t="s">
        <v>22</v>
      </c>
      <c r="B18" s="53"/>
    </row>
    <row r="19" spans="1:2" s="49" customFormat="1" ht="21.75" customHeight="1">
      <c r="A19" s="54" t="s">
        <v>23</v>
      </c>
      <c r="B19" s="53" t="s">
        <v>24</v>
      </c>
    </row>
    <row r="20" spans="1:2" s="49" customFormat="1" ht="21.75" customHeight="1">
      <c r="A20" s="54" t="s">
        <v>25</v>
      </c>
      <c r="B20" s="53"/>
    </row>
    <row r="21" spans="1:2" s="49" customFormat="1" ht="21.75" customHeight="1">
      <c r="A21" s="54" t="s">
        <v>26</v>
      </c>
      <c r="B21" s="53"/>
    </row>
    <row r="22" spans="1:2" s="49" customFormat="1" ht="21.75" customHeight="1">
      <c r="A22" s="54" t="s">
        <v>27</v>
      </c>
      <c r="B22" s="53"/>
    </row>
    <row r="23" spans="1:2" s="49" customFormat="1" ht="36" customHeight="1">
      <c r="A23" s="60" t="s">
        <v>28</v>
      </c>
      <c r="B23" s="59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0" sqref="D20"/>
    </sheetView>
  </sheetViews>
  <sheetFormatPr defaultColWidth="9.140625" defaultRowHeight="12.75" customHeight="1"/>
  <cols>
    <col min="1" max="1" width="12.57421875" style="1" customWidth="1"/>
    <col min="2" max="2" width="19.421875" style="1" customWidth="1"/>
    <col min="3" max="3" width="17.00390625" style="1" customWidth="1"/>
    <col min="4" max="4" width="12.00390625" style="1" customWidth="1"/>
    <col min="5" max="5" width="13.0039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1"/>
      <c r="B1" s="11"/>
      <c r="C1" s="11"/>
      <c r="D1" s="11"/>
      <c r="E1" s="11"/>
      <c r="F1" s="11"/>
      <c r="G1" s="4"/>
      <c r="H1" s="4"/>
      <c r="I1" s="11"/>
      <c r="J1" s="11"/>
    </row>
    <row r="2" spans="1:10" ht="37.5" customHeight="1">
      <c r="A2" s="5" t="s">
        <v>182</v>
      </c>
      <c r="B2" s="5"/>
      <c r="C2" s="5"/>
      <c r="D2" s="5"/>
      <c r="E2" s="5"/>
      <c r="F2" s="5"/>
      <c r="G2" s="5"/>
      <c r="H2" s="5"/>
      <c r="I2" s="11"/>
      <c r="J2" s="11"/>
    </row>
    <row r="3" spans="1:10" ht="13.5">
      <c r="A3" s="12" t="s">
        <v>31</v>
      </c>
      <c r="B3" s="12"/>
      <c r="C3" s="12"/>
      <c r="D3" s="11"/>
      <c r="E3" s="11"/>
      <c r="F3" s="11"/>
      <c r="G3" s="4" t="s">
        <v>32</v>
      </c>
      <c r="H3" s="4"/>
      <c r="I3" s="11"/>
      <c r="J3" s="11"/>
    </row>
    <row r="4" spans="1:10" ht="17.25" customHeight="1">
      <c r="A4" s="13" t="s">
        <v>183</v>
      </c>
      <c r="B4" s="13"/>
      <c r="C4" s="13"/>
      <c r="D4" s="13" t="s">
        <v>65</v>
      </c>
      <c r="E4" s="13"/>
      <c r="F4" s="13"/>
      <c r="G4" s="13"/>
      <c r="H4" s="13"/>
      <c r="I4" s="11"/>
      <c r="J4" s="11"/>
    </row>
    <row r="5" spans="1:10" ht="17.25" customHeight="1">
      <c r="A5" s="13" t="s">
        <v>35</v>
      </c>
      <c r="B5" s="13"/>
      <c r="C5" s="14" t="s">
        <v>184</v>
      </c>
      <c r="D5" s="13" t="s">
        <v>94</v>
      </c>
      <c r="E5" s="13" t="s">
        <v>95</v>
      </c>
      <c r="F5" s="13" t="s">
        <v>83</v>
      </c>
      <c r="G5" s="13" t="s">
        <v>96</v>
      </c>
      <c r="H5" s="13" t="s">
        <v>97</v>
      </c>
      <c r="I5" s="11"/>
      <c r="J5" s="11"/>
    </row>
    <row r="6" spans="1:10" ht="17.25" customHeight="1">
      <c r="A6" s="13" t="s">
        <v>94</v>
      </c>
      <c r="B6" s="13" t="s">
        <v>95</v>
      </c>
      <c r="C6" s="14"/>
      <c r="D6" s="13"/>
      <c r="E6" s="13"/>
      <c r="F6" s="13"/>
      <c r="G6" s="13"/>
      <c r="H6" s="13"/>
      <c r="I6" s="11"/>
      <c r="J6" s="11"/>
    </row>
    <row r="7" spans="1:19" ht="17.25" customHeight="1">
      <c r="A7" s="15"/>
      <c r="B7" s="15"/>
      <c r="C7" s="16"/>
      <c r="D7" s="15"/>
      <c r="E7" s="15"/>
      <c r="F7" s="16">
        <v>0</v>
      </c>
      <c r="G7" s="16">
        <v>0</v>
      </c>
      <c r="H7" s="16">
        <v>0</v>
      </c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3.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3.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3.5">
      <c r="A12" s="11"/>
      <c r="B12" s="11"/>
      <c r="C12" s="11"/>
      <c r="D12" s="11"/>
      <c r="E12" s="11"/>
      <c r="F12" s="11"/>
      <c r="G12" s="11"/>
      <c r="H12" s="11"/>
      <c r="I12" s="11"/>
      <c r="J12" s="11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B20" sqref="B2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185</v>
      </c>
      <c r="B2" s="5"/>
      <c r="C2" s="5"/>
    </row>
    <row r="3" spans="1:2" ht="12.75">
      <c r="A3" s="3" t="s">
        <v>31</v>
      </c>
      <c r="B3" s="4" t="s">
        <v>178</v>
      </c>
    </row>
    <row r="4" spans="1:2" ht="18.75" customHeight="1">
      <c r="A4" s="6" t="s">
        <v>35</v>
      </c>
      <c r="B4" s="6" t="s">
        <v>93</v>
      </c>
    </row>
    <row r="5" spans="1:3" ht="18.75" customHeight="1">
      <c r="A5" s="7" t="s">
        <v>186</v>
      </c>
      <c r="B5" s="8"/>
      <c r="C5" s="9"/>
    </row>
    <row r="6" spans="1:3" ht="18.75" customHeight="1">
      <c r="A6" s="7" t="s">
        <v>187</v>
      </c>
      <c r="B6" s="8"/>
      <c r="C6" s="9"/>
    </row>
    <row r="7" spans="1:3" ht="18.75" customHeight="1">
      <c r="A7" s="7" t="s">
        <v>188</v>
      </c>
      <c r="B7" s="8"/>
      <c r="C7" s="9"/>
    </row>
    <row r="8" spans="1:3" ht="18.75" customHeight="1">
      <c r="A8" s="7" t="s">
        <v>189</v>
      </c>
      <c r="B8" s="8"/>
      <c r="C8" s="9"/>
    </row>
    <row r="9" spans="1:3" ht="18.75" customHeight="1">
      <c r="A9" s="7" t="s">
        <v>190</v>
      </c>
      <c r="B9" s="8"/>
      <c r="C9" s="9"/>
    </row>
    <row r="10" spans="1:3" ht="18.75" customHeight="1">
      <c r="A10" s="7" t="s">
        <v>83</v>
      </c>
      <c r="B10" s="8"/>
      <c r="C10" s="9"/>
    </row>
    <row r="11" spans="1:3" ht="15" customHeight="1">
      <c r="A11" s="9"/>
      <c r="B11" s="10"/>
      <c r="C11" s="9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25">
      <selection activeCell="F33" sqref="F33"/>
    </sheetView>
  </sheetViews>
  <sheetFormatPr defaultColWidth="9.140625" defaultRowHeight="12.75" customHeight="1"/>
  <cols>
    <col min="1" max="1" width="20.28125" style="1" customWidth="1"/>
    <col min="2" max="2" width="19.710937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4.25">
      <c r="A3" s="46" t="s">
        <v>31</v>
      </c>
      <c r="B3" s="46"/>
      <c r="C3" s="3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13" t="s">
        <v>33</v>
      </c>
      <c r="B4" s="13"/>
      <c r="C4" s="13" t="s">
        <v>34</v>
      </c>
      <c r="D4" s="13"/>
      <c r="E4" s="13"/>
      <c r="F4" s="13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13" t="s">
        <v>35</v>
      </c>
      <c r="B5" s="13" t="s">
        <v>36</v>
      </c>
      <c r="C5" s="13" t="s">
        <v>35</v>
      </c>
      <c r="D5" s="13" t="s">
        <v>36</v>
      </c>
      <c r="E5" s="13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13"/>
      <c r="B6" s="13"/>
      <c r="C6" s="13"/>
      <c r="D6" s="13" t="s">
        <v>37</v>
      </c>
      <c r="E6" s="13" t="s">
        <v>38</v>
      </c>
      <c r="F6" s="13" t="s">
        <v>39</v>
      </c>
      <c r="G6" s="47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8.75" customHeight="1">
      <c r="A7" s="15" t="s">
        <v>41</v>
      </c>
      <c r="B7" s="16">
        <v>50.87</v>
      </c>
      <c r="C7" s="15" t="s">
        <v>42</v>
      </c>
      <c r="D7" s="16"/>
      <c r="E7" s="16"/>
      <c r="F7" s="16"/>
      <c r="G7" s="16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"/>
    </row>
    <row r="8" spans="1:20" s="2" customFormat="1" ht="18.75" customHeight="1">
      <c r="A8" s="15" t="s">
        <v>43</v>
      </c>
      <c r="B8" s="16"/>
      <c r="C8" s="15" t="s">
        <v>44</v>
      </c>
      <c r="D8" s="16"/>
      <c r="E8" s="16"/>
      <c r="F8" s="16"/>
      <c r="G8" s="1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</row>
    <row r="9" spans="1:20" s="2" customFormat="1" ht="18.75" customHeight="1">
      <c r="A9" s="15" t="s">
        <v>45</v>
      </c>
      <c r="B9" s="16"/>
      <c r="C9" s="15" t="s">
        <v>46</v>
      </c>
      <c r="D9" s="16"/>
      <c r="E9" s="16"/>
      <c r="F9" s="16"/>
      <c r="G9" s="16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"/>
    </row>
    <row r="10" spans="1:20" s="2" customFormat="1" ht="18.75" customHeight="1">
      <c r="A10" s="15"/>
      <c r="B10" s="16"/>
      <c r="C10" s="15" t="s">
        <v>47</v>
      </c>
      <c r="D10" s="16"/>
      <c r="E10" s="16"/>
      <c r="F10" s="16"/>
      <c r="G10" s="1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</row>
    <row r="11" spans="1:20" s="2" customFormat="1" ht="18.75" customHeight="1">
      <c r="A11" s="15"/>
      <c r="B11" s="16"/>
      <c r="C11" s="15" t="s">
        <v>48</v>
      </c>
      <c r="D11" s="16"/>
      <c r="E11" s="16"/>
      <c r="F11" s="16"/>
      <c r="G11" s="1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"/>
    </row>
    <row r="12" spans="1:20" s="2" customFormat="1" ht="18.75" customHeight="1">
      <c r="A12" s="15"/>
      <c r="B12" s="16"/>
      <c r="C12" s="15" t="s">
        <v>49</v>
      </c>
      <c r="D12" s="16"/>
      <c r="E12" s="16"/>
      <c r="F12" s="16"/>
      <c r="G12" s="16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"/>
    </row>
    <row r="13" spans="1:20" s="2" customFormat="1" ht="18.75" customHeight="1">
      <c r="A13" s="15"/>
      <c r="B13" s="16"/>
      <c r="C13" s="15" t="s">
        <v>50</v>
      </c>
      <c r="D13" s="16"/>
      <c r="E13" s="16"/>
      <c r="F13" s="16"/>
      <c r="G13" s="1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"/>
    </row>
    <row r="14" spans="1:20" s="2" customFormat="1" ht="18.75" customHeight="1">
      <c r="A14" s="15"/>
      <c r="B14" s="16"/>
      <c r="C14" s="15" t="s">
        <v>51</v>
      </c>
      <c r="D14" s="16"/>
      <c r="E14" s="16"/>
      <c r="F14" s="16"/>
      <c r="G14" s="1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"/>
    </row>
    <row r="15" spans="1:20" s="2" customFormat="1" ht="18.75" customHeight="1">
      <c r="A15" s="15"/>
      <c r="B15" s="16"/>
      <c r="C15" s="15" t="s">
        <v>52</v>
      </c>
      <c r="D15" s="16"/>
      <c r="E15" s="16"/>
      <c r="F15" s="16"/>
      <c r="G15" s="1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"/>
    </row>
    <row r="16" spans="1:20" s="2" customFormat="1" ht="18.75" customHeight="1">
      <c r="A16" s="15"/>
      <c r="B16" s="16"/>
      <c r="C16" s="15" t="s">
        <v>53</v>
      </c>
      <c r="D16" s="16"/>
      <c r="E16" s="16"/>
      <c r="F16" s="16"/>
      <c r="G16" s="1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"/>
    </row>
    <row r="17" spans="1:20" s="2" customFormat="1" ht="18.75" customHeight="1">
      <c r="A17" s="15"/>
      <c r="B17" s="16"/>
      <c r="C17" s="15" t="s">
        <v>54</v>
      </c>
      <c r="D17" s="16">
        <v>50.87</v>
      </c>
      <c r="E17" s="16">
        <v>50.87</v>
      </c>
      <c r="F17" s="16"/>
      <c r="G17" s="1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"/>
    </row>
    <row r="18" spans="1:20" s="2" customFormat="1" ht="18.75" customHeight="1">
      <c r="A18" s="27"/>
      <c r="B18" s="16"/>
      <c r="C18" s="15" t="s">
        <v>55</v>
      </c>
      <c r="D18" s="16"/>
      <c r="E18" s="16"/>
      <c r="F18" s="16"/>
      <c r="G18" s="1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"/>
    </row>
    <row r="19" spans="1:20" s="2" customFormat="1" ht="18.75" customHeight="1">
      <c r="A19" s="27"/>
      <c r="B19" s="16"/>
      <c r="C19" s="15" t="s">
        <v>56</v>
      </c>
      <c r="D19" s="16"/>
      <c r="E19" s="16"/>
      <c r="F19" s="16"/>
      <c r="G19" s="1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"/>
    </row>
    <row r="20" spans="1:20" s="2" customFormat="1" ht="18.75" customHeight="1">
      <c r="A20" s="27"/>
      <c r="B20" s="16"/>
      <c r="C20" s="15" t="s">
        <v>57</v>
      </c>
      <c r="D20" s="16"/>
      <c r="E20" s="16"/>
      <c r="F20" s="16"/>
      <c r="G20" s="16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"/>
    </row>
    <row r="21" spans="1:20" s="2" customFormat="1" ht="18.75" customHeight="1">
      <c r="A21" s="27"/>
      <c r="B21" s="16"/>
      <c r="C21" s="15" t="s">
        <v>58</v>
      </c>
      <c r="D21" s="16"/>
      <c r="E21" s="16"/>
      <c r="F21" s="16"/>
      <c r="G21" s="1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"/>
    </row>
    <row r="22" spans="1:20" s="2" customFormat="1" ht="18.75" customHeight="1">
      <c r="A22" s="27"/>
      <c r="B22" s="16"/>
      <c r="C22" s="15" t="s">
        <v>59</v>
      </c>
      <c r="D22" s="16"/>
      <c r="E22" s="16"/>
      <c r="F22" s="16"/>
      <c r="G22" s="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"/>
    </row>
    <row r="23" spans="1:20" s="2" customFormat="1" ht="18.75" customHeight="1">
      <c r="A23" s="27"/>
      <c r="B23" s="16"/>
      <c r="C23" s="15" t="s">
        <v>60</v>
      </c>
      <c r="D23" s="16"/>
      <c r="E23" s="16"/>
      <c r="F23" s="16"/>
      <c r="G23" s="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"/>
    </row>
    <row r="24" spans="1:20" s="2" customFormat="1" ht="18.75" customHeight="1">
      <c r="A24" s="27"/>
      <c r="B24" s="16"/>
      <c r="C24" s="15" t="s">
        <v>61</v>
      </c>
      <c r="D24" s="16"/>
      <c r="E24" s="16"/>
      <c r="F24" s="16"/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"/>
    </row>
    <row r="25" spans="1:20" s="2" customFormat="1" ht="18.75" customHeight="1">
      <c r="A25" s="27"/>
      <c r="B25" s="16"/>
      <c r="C25" s="15" t="s">
        <v>62</v>
      </c>
      <c r="D25" s="16"/>
      <c r="E25" s="16"/>
      <c r="F25" s="16"/>
      <c r="G25" s="1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"/>
    </row>
    <row r="26" spans="1:20" s="2" customFormat="1" ht="18.75" customHeight="1">
      <c r="A26" s="27"/>
      <c r="B26" s="16"/>
      <c r="C26" s="15" t="s">
        <v>63</v>
      </c>
      <c r="D26" s="16"/>
      <c r="E26" s="16"/>
      <c r="F26" s="16"/>
      <c r="G26" s="1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</row>
    <row r="27" spans="1:20" s="2" customFormat="1" ht="18.75" customHeight="1">
      <c r="A27" s="27"/>
      <c r="B27" s="16"/>
      <c r="C27" s="15" t="s">
        <v>64</v>
      </c>
      <c r="D27" s="16"/>
      <c r="E27" s="16"/>
      <c r="F27" s="16"/>
      <c r="G27" s="1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"/>
    </row>
    <row r="28" spans="1:20" s="2" customFormat="1" ht="18.75" customHeight="1">
      <c r="A28" s="27"/>
      <c r="B28" s="16"/>
      <c r="C28" s="15" t="s">
        <v>65</v>
      </c>
      <c r="D28" s="16"/>
      <c r="E28" s="16"/>
      <c r="F28" s="16"/>
      <c r="G28" s="1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"/>
    </row>
    <row r="29" spans="1:20" s="2" customFormat="1" ht="18.75" customHeight="1">
      <c r="A29" s="27"/>
      <c r="B29" s="16"/>
      <c r="C29" s="15" t="s">
        <v>66</v>
      </c>
      <c r="D29" s="16"/>
      <c r="E29" s="16"/>
      <c r="F29" s="16"/>
      <c r="G29" s="1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"/>
    </row>
    <row r="30" spans="1:20" s="2" customFormat="1" ht="18.75" customHeight="1">
      <c r="A30" s="27"/>
      <c r="B30" s="16"/>
      <c r="C30" s="15" t="s">
        <v>67</v>
      </c>
      <c r="D30" s="16"/>
      <c r="E30" s="16"/>
      <c r="F30" s="16"/>
      <c r="G30" s="1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"/>
    </row>
    <row r="31" spans="1:20" s="2" customFormat="1" ht="18.75" customHeight="1">
      <c r="A31" s="27"/>
      <c r="B31" s="16"/>
      <c r="C31" s="15" t="s">
        <v>68</v>
      </c>
      <c r="D31" s="16"/>
      <c r="E31" s="16"/>
      <c r="F31" s="16"/>
      <c r="G31" s="16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"/>
    </row>
    <row r="32" spans="1:20" s="2" customFormat="1" ht="18.75" customHeight="1">
      <c r="A32" s="27"/>
      <c r="B32" s="16"/>
      <c r="C32" s="15" t="s">
        <v>69</v>
      </c>
      <c r="D32" s="16"/>
      <c r="E32" s="16"/>
      <c r="F32" s="16"/>
      <c r="G32" s="1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"/>
    </row>
    <row r="33" spans="1:20" s="2" customFormat="1" ht="18.75" customHeight="1">
      <c r="A33" s="27"/>
      <c r="B33" s="16"/>
      <c r="C33" s="15" t="s">
        <v>70</v>
      </c>
      <c r="D33" s="16"/>
      <c r="E33" s="16"/>
      <c r="F33" s="16"/>
      <c r="G33" s="1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"/>
    </row>
    <row r="34" spans="1:20" s="2" customFormat="1" ht="18.75" customHeight="1">
      <c r="A34" s="27"/>
      <c r="B34" s="16"/>
      <c r="C34" s="15" t="s">
        <v>71</v>
      </c>
      <c r="D34" s="16"/>
      <c r="E34" s="16"/>
      <c r="F34" s="16"/>
      <c r="G34" s="1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"/>
    </row>
    <row r="35" spans="1:20" s="2" customFormat="1" ht="18.75" customHeight="1">
      <c r="A35" s="27"/>
      <c r="B35" s="16"/>
      <c r="C35" s="15" t="s">
        <v>72</v>
      </c>
      <c r="D35" s="16"/>
      <c r="E35" s="16"/>
      <c r="F35" s="16"/>
      <c r="G35" s="16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"/>
    </row>
    <row r="36" spans="1:20" s="2" customFormat="1" ht="18.75" customHeight="1">
      <c r="A36" s="27"/>
      <c r="B36" s="16"/>
      <c r="C36" s="15" t="s">
        <v>73</v>
      </c>
      <c r="D36" s="16"/>
      <c r="E36" s="16"/>
      <c r="F36" s="16"/>
      <c r="G36" s="16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</row>
    <row r="37" spans="1:20" s="2" customFormat="1" ht="18.75" customHeight="1">
      <c r="A37" s="27"/>
      <c r="B37" s="16"/>
      <c r="C37" s="15"/>
      <c r="D37" s="16"/>
      <c r="E37" s="16"/>
      <c r="F37" s="16"/>
      <c r="G37" s="48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"/>
    </row>
    <row r="38" spans="1:20" s="2" customFormat="1" ht="18.75" customHeight="1">
      <c r="A38" s="27" t="s">
        <v>74</v>
      </c>
      <c r="B38" s="16">
        <v>50.87</v>
      </c>
      <c r="C38" s="15" t="s">
        <v>75</v>
      </c>
      <c r="D38" s="16">
        <v>50.87</v>
      </c>
      <c r="E38" s="16">
        <v>50.87</v>
      </c>
      <c r="F38" s="16"/>
      <c r="G38" s="16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"/>
    </row>
    <row r="39" spans="1:20" s="2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34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7" s="1" customFormat="1" ht="15" customHeight="1">
      <c r="A3" s="41" t="s">
        <v>31</v>
      </c>
      <c r="B3" s="39"/>
      <c r="C3" s="39"/>
      <c r="D3" s="39"/>
      <c r="E3" s="39"/>
      <c r="G3" s="32" t="s">
        <v>32</v>
      </c>
    </row>
    <row r="4" spans="1:7" s="1" customFormat="1" ht="23.25" customHeight="1">
      <c r="A4" s="42" t="s">
        <v>77</v>
      </c>
      <c r="B4" s="42" t="s">
        <v>78</v>
      </c>
      <c r="C4" s="42" t="s">
        <v>79</v>
      </c>
      <c r="D4" s="42" t="s">
        <v>80</v>
      </c>
      <c r="E4" s="42"/>
      <c r="F4" s="42"/>
      <c r="G4" s="42"/>
    </row>
    <row r="5" spans="1:7" s="1" customFormat="1" ht="47.25" customHeight="1">
      <c r="A5" s="42"/>
      <c r="B5" s="42"/>
      <c r="C5" s="42"/>
      <c r="D5" s="42" t="s">
        <v>37</v>
      </c>
      <c r="E5" s="42" t="s">
        <v>38</v>
      </c>
      <c r="F5" s="42" t="s">
        <v>81</v>
      </c>
      <c r="G5" s="42" t="s">
        <v>40</v>
      </c>
    </row>
    <row r="6" spans="1:7" s="1" customFormat="1" ht="28.5" customHeight="1">
      <c r="A6" s="13">
        <v>1</v>
      </c>
      <c r="B6" s="13">
        <v>2</v>
      </c>
      <c r="C6" s="13">
        <v>3</v>
      </c>
      <c r="D6" s="13" t="s">
        <v>82</v>
      </c>
      <c r="E6" s="13">
        <v>5</v>
      </c>
      <c r="F6" s="13">
        <v>6</v>
      </c>
      <c r="G6" s="13">
        <v>7</v>
      </c>
    </row>
    <row r="7" spans="1:7" s="1" customFormat="1" ht="19.5" customHeight="1">
      <c r="A7" s="43"/>
      <c r="B7" s="43" t="s">
        <v>83</v>
      </c>
      <c r="C7" s="24">
        <f>C8</f>
        <v>50.866026</v>
      </c>
      <c r="D7" s="24">
        <f>D8</f>
        <v>50.866026</v>
      </c>
      <c r="E7" s="24">
        <f>E8</f>
        <v>50.866026</v>
      </c>
      <c r="F7" s="24"/>
      <c r="G7" s="24"/>
    </row>
    <row r="8" spans="1:7" s="1" customFormat="1" ht="14.25">
      <c r="A8" s="43" t="s">
        <v>84</v>
      </c>
      <c r="B8" s="43" t="s">
        <v>85</v>
      </c>
      <c r="C8" s="24">
        <f>C9</f>
        <v>50.866026</v>
      </c>
      <c r="D8" s="24">
        <f>D9</f>
        <v>50.866026</v>
      </c>
      <c r="E8" s="24">
        <f>E9</f>
        <v>50.866026</v>
      </c>
      <c r="F8" s="24"/>
      <c r="G8" s="24"/>
    </row>
    <row r="9" spans="1:7" s="1" customFormat="1" ht="14.25">
      <c r="A9" s="43" t="s">
        <v>86</v>
      </c>
      <c r="B9" s="43" t="s">
        <v>87</v>
      </c>
      <c r="C9" s="24">
        <f>C10</f>
        <v>50.866026</v>
      </c>
      <c r="D9" s="24">
        <f>D10</f>
        <v>50.866026</v>
      </c>
      <c r="E9" s="24">
        <f>E10</f>
        <v>50.866026</v>
      </c>
      <c r="F9" s="24"/>
      <c r="G9" s="24"/>
    </row>
    <row r="10" spans="1:7" s="1" customFormat="1" ht="14.25">
      <c r="A10" s="43" t="s">
        <v>88</v>
      </c>
      <c r="B10" s="43" t="s">
        <v>89</v>
      </c>
      <c r="C10" s="24">
        <v>50.866026</v>
      </c>
      <c r="D10" s="24">
        <v>50.866026</v>
      </c>
      <c r="E10" s="24">
        <v>50.866026</v>
      </c>
      <c r="F10" s="24"/>
      <c r="G10" s="24"/>
    </row>
    <row r="11" spans="1:7" s="1" customFormat="1" ht="24">
      <c r="A11" s="44" t="s">
        <v>90</v>
      </c>
      <c r="B11" s="45" t="s">
        <v>91</v>
      </c>
      <c r="C11" s="16">
        <v>50.866026</v>
      </c>
      <c r="D11" s="16">
        <v>50.866026</v>
      </c>
      <c r="E11" s="16">
        <v>50.866026</v>
      </c>
      <c r="F11" s="16"/>
      <c r="G11" s="16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H10" sqref="H10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2" customWidth="1"/>
  </cols>
  <sheetData>
    <row r="1" spans="1:20" s="2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7.5" customHeight="1">
      <c r="A2" s="5" t="s">
        <v>92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8.75" customHeight="1">
      <c r="A3" s="19" t="s">
        <v>31</v>
      </c>
      <c r="B3" s="19"/>
      <c r="C3" s="19"/>
      <c r="D3" s="19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customHeight="1">
      <c r="A4" s="13" t="s">
        <v>35</v>
      </c>
      <c r="B4" s="13"/>
      <c r="C4" s="13" t="s">
        <v>93</v>
      </c>
      <c r="D4" s="13"/>
      <c r="E4" s="1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8.75" customHeight="1">
      <c r="A5" s="13" t="s">
        <v>94</v>
      </c>
      <c r="B5" s="13" t="s">
        <v>95</v>
      </c>
      <c r="C5" s="13" t="s">
        <v>83</v>
      </c>
      <c r="D5" s="13" t="s">
        <v>96</v>
      </c>
      <c r="E5" s="13" t="s">
        <v>97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.75" customHeight="1">
      <c r="A6" s="23" t="s">
        <v>83</v>
      </c>
      <c r="B6" s="23"/>
      <c r="C6" s="24">
        <v>50.87</v>
      </c>
      <c r="D6" s="24">
        <v>49.07</v>
      </c>
      <c r="E6" s="24">
        <v>1.8</v>
      </c>
      <c r="F6" s="1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"/>
    </row>
    <row r="7" spans="1:20" s="2" customFormat="1" ht="18.75" customHeight="1">
      <c r="A7" s="23" t="s">
        <v>98</v>
      </c>
      <c r="B7" s="23"/>
      <c r="C7" s="24"/>
      <c r="D7" s="24"/>
      <c r="E7" s="24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18.75" customHeight="1">
      <c r="A8" s="23" t="s">
        <v>99</v>
      </c>
      <c r="B8" s="23"/>
      <c r="C8" s="24"/>
      <c r="D8" s="24"/>
      <c r="E8" s="24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18.75" customHeight="1">
      <c r="A9" s="15" t="s">
        <v>100</v>
      </c>
      <c r="B9" s="15" t="s">
        <v>101</v>
      </c>
      <c r="C9" s="16">
        <v>4.81</v>
      </c>
      <c r="D9" s="16">
        <v>4.81</v>
      </c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18.75" customHeight="1">
      <c r="A10" s="23" t="s">
        <v>102</v>
      </c>
      <c r="B10" s="23"/>
      <c r="C10" s="24"/>
      <c r="D10" s="24"/>
      <c r="E10" s="2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8.75" customHeight="1">
      <c r="A11" s="23" t="s">
        <v>103</v>
      </c>
      <c r="B11" s="23"/>
      <c r="C11" s="24"/>
      <c r="D11" s="24"/>
      <c r="E11" s="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" customFormat="1" ht="18.75" customHeight="1">
      <c r="A12" s="15">
        <v>2101101</v>
      </c>
      <c r="B12" s="15" t="s">
        <v>104</v>
      </c>
      <c r="C12" s="16">
        <v>2.1</v>
      </c>
      <c r="D12" s="16">
        <v>2.1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" customFormat="1" ht="18.75" customHeight="1">
      <c r="A13" s="23" t="s">
        <v>105</v>
      </c>
      <c r="B13" s="23"/>
      <c r="C13" s="24"/>
      <c r="D13" s="24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" customFormat="1" ht="18.75" customHeight="1">
      <c r="A14" s="23" t="s">
        <v>106</v>
      </c>
      <c r="B14" s="23"/>
      <c r="C14" s="24"/>
      <c r="D14" s="24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" customFormat="1" ht="18.75" customHeight="1">
      <c r="A15" s="15" t="s">
        <v>107</v>
      </c>
      <c r="B15" s="15" t="s">
        <v>108</v>
      </c>
      <c r="C15" s="16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18.75" customHeight="1">
      <c r="A16" s="15" t="s">
        <v>109</v>
      </c>
      <c r="B16" s="15" t="s">
        <v>110</v>
      </c>
      <c r="C16" s="16"/>
      <c r="D16" s="16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18.75" customHeight="1">
      <c r="A17" s="40">
        <v>2111101</v>
      </c>
      <c r="B17" s="15" t="s">
        <v>111</v>
      </c>
      <c r="C17" s="16">
        <v>40.2</v>
      </c>
      <c r="D17" s="16">
        <v>38.4</v>
      </c>
      <c r="E17" s="16">
        <v>1.8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8.75" customHeight="1">
      <c r="A18" s="23" t="s">
        <v>112</v>
      </c>
      <c r="B18" s="23"/>
      <c r="C18" s="24"/>
      <c r="D18" s="24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" customFormat="1" ht="18.75" customHeight="1">
      <c r="A19" s="23" t="s">
        <v>113</v>
      </c>
      <c r="B19" s="23"/>
      <c r="C19" s="24"/>
      <c r="D19" s="24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" customFormat="1" ht="18.75" customHeight="1">
      <c r="A20" s="15" t="s">
        <v>114</v>
      </c>
      <c r="B20" s="15" t="s">
        <v>115</v>
      </c>
      <c r="C20" s="16">
        <v>3.76</v>
      </c>
      <c r="D20" s="16">
        <v>3.76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E1">
      <selection activeCell="F4" sqref="F4:F6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34"/>
    </row>
    <row r="2" spans="1:10" s="1" customFormat="1" ht="30" customHeight="1">
      <c r="A2" s="35" t="s">
        <v>116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5" customHeight="1">
      <c r="A3" s="37" t="s">
        <v>31</v>
      </c>
      <c r="B3" s="9"/>
      <c r="C3" s="9"/>
      <c r="D3" s="9"/>
      <c r="J3" s="32" t="s">
        <v>32</v>
      </c>
    </row>
    <row r="4" spans="1:10" s="1" customFormat="1" ht="18" customHeight="1">
      <c r="A4" s="14" t="s">
        <v>77</v>
      </c>
      <c r="B4" s="14" t="s">
        <v>78</v>
      </c>
      <c r="C4" s="14" t="s">
        <v>117</v>
      </c>
      <c r="D4" s="14" t="s">
        <v>118</v>
      </c>
      <c r="E4" s="14" t="s">
        <v>119</v>
      </c>
      <c r="F4" s="14" t="s">
        <v>120</v>
      </c>
      <c r="G4" s="14" t="s">
        <v>121</v>
      </c>
      <c r="H4" s="14" t="s">
        <v>122</v>
      </c>
      <c r="I4" s="14" t="s">
        <v>123</v>
      </c>
      <c r="J4" s="14" t="s">
        <v>124</v>
      </c>
    </row>
    <row r="5" spans="1:10" s="1" customFormat="1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1" customFormat="1" ht="27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1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9"/>
    </row>
    <row r="8" spans="1:14" s="1" customFormat="1" ht="15" customHeight="1">
      <c r="A8" s="38" t="s">
        <v>83</v>
      </c>
      <c r="B8" s="38"/>
      <c r="C8" s="38"/>
      <c r="D8" s="25"/>
      <c r="E8" s="38"/>
      <c r="F8" s="38"/>
      <c r="G8" s="38"/>
      <c r="H8" s="38"/>
      <c r="I8" s="38"/>
      <c r="J8" s="24">
        <f>J9</f>
        <v>48.004353</v>
      </c>
      <c r="K8" s="20"/>
      <c r="L8" s="20"/>
      <c r="M8" s="20"/>
      <c r="N8" s="20"/>
    </row>
    <row r="9" spans="1:10" s="1" customFormat="1" ht="15" customHeight="1">
      <c r="A9" s="38" t="s">
        <v>84</v>
      </c>
      <c r="B9" s="38" t="s">
        <v>85</v>
      </c>
      <c r="C9" s="38"/>
      <c r="D9" s="25"/>
      <c r="E9" s="38"/>
      <c r="F9" s="38"/>
      <c r="G9" s="38"/>
      <c r="H9" s="38"/>
      <c r="I9" s="38"/>
      <c r="J9" s="24">
        <f>J10</f>
        <v>48.004353</v>
      </c>
    </row>
    <row r="10" spans="1:10" s="1" customFormat="1" ht="15" customHeight="1">
      <c r="A10" s="38" t="s">
        <v>86</v>
      </c>
      <c r="B10" s="38" t="s">
        <v>87</v>
      </c>
      <c r="C10" s="38"/>
      <c r="D10" s="25"/>
      <c r="E10" s="38"/>
      <c r="F10" s="38"/>
      <c r="G10" s="38"/>
      <c r="H10" s="38"/>
      <c r="I10" s="38"/>
      <c r="J10" s="24">
        <f>SUM(J11:J27)</f>
        <v>48.004353</v>
      </c>
    </row>
    <row r="11" spans="1:10" s="1" customFormat="1" ht="14.25">
      <c r="A11" s="28" t="s">
        <v>88</v>
      </c>
      <c r="B11" s="28" t="s">
        <v>125</v>
      </c>
      <c r="C11" s="28" t="s">
        <v>126</v>
      </c>
      <c r="D11" s="27" t="s">
        <v>127</v>
      </c>
      <c r="E11" s="28" t="s">
        <v>128</v>
      </c>
      <c r="F11" s="28" t="s">
        <v>129</v>
      </c>
      <c r="G11" s="28" t="s">
        <v>130</v>
      </c>
      <c r="H11" s="28" t="s">
        <v>131</v>
      </c>
      <c r="I11" s="28" t="s">
        <v>132</v>
      </c>
      <c r="J11" s="16">
        <v>17.052</v>
      </c>
    </row>
    <row r="12" spans="1:10" s="1" customFormat="1" ht="14.25">
      <c r="A12" s="28" t="s">
        <v>88</v>
      </c>
      <c r="B12" s="28" t="s">
        <v>125</v>
      </c>
      <c r="C12" s="28" t="s">
        <v>126</v>
      </c>
      <c r="D12" s="27" t="s">
        <v>127</v>
      </c>
      <c r="E12" s="28" t="s">
        <v>128</v>
      </c>
      <c r="F12" s="28" t="s">
        <v>129</v>
      </c>
      <c r="G12" s="28" t="s">
        <v>130</v>
      </c>
      <c r="H12" s="28" t="s">
        <v>131</v>
      </c>
      <c r="I12" s="28" t="s">
        <v>132</v>
      </c>
      <c r="J12" s="16">
        <v>0.3276</v>
      </c>
    </row>
    <row r="13" spans="1:10" s="1" customFormat="1" ht="14.25">
      <c r="A13" s="28" t="s">
        <v>88</v>
      </c>
      <c r="B13" s="28" t="s">
        <v>125</v>
      </c>
      <c r="C13" s="28" t="s">
        <v>126</v>
      </c>
      <c r="D13" s="27" t="s">
        <v>127</v>
      </c>
      <c r="E13" s="28" t="s">
        <v>128</v>
      </c>
      <c r="F13" s="28" t="s">
        <v>133</v>
      </c>
      <c r="G13" s="28" t="s">
        <v>130</v>
      </c>
      <c r="H13" s="28" t="s">
        <v>131</v>
      </c>
      <c r="I13" s="28" t="s">
        <v>132</v>
      </c>
      <c r="J13" s="16">
        <v>12.3383</v>
      </c>
    </row>
    <row r="14" spans="1:10" s="1" customFormat="1" ht="14.25">
      <c r="A14" s="28" t="s">
        <v>88</v>
      </c>
      <c r="B14" s="28" t="s">
        <v>125</v>
      </c>
      <c r="C14" s="28" t="s">
        <v>126</v>
      </c>
      <c r="D14" s="27" t="s">
        <v>127</v>
      </c>
      <c r="E14" s="28" t="s">
        <v>128</v>
      </c>
      <c r="F14" s="28" t="s">
        <v>134</v>
      </c>
      <c r="G14" s="28" t="s">
        <v>130</v>
      </c>
      <c r="H14" s="28" t="s">
        <v>131</v>
      </c>
      <c r="I14" s="28" t="s">
        <v>132</v>
      </c>
      <c r="J14" s="16">
        <v>0.6156</v>
      </c>
    </row>
    <row r="15" spans="1:10" s="1" customFormat="1" ht="14.25">
      <c r="A15" s="28" t="s">
        <v>88</v>
      </c>
      <c r="B15" s="28" t="s">
        <v>125</v>
      </c>
      <c r="C15" s="28" t="s">
        <v>126</v>
      </c>
      <c r="D15" s="27" t="s">
        <v>127</v>
      </c>
      <c r="E15" s="28" t="s">
        <v>128</v>
      </c>
      <c r="F15" s="28" t="s">
        <v>134</v>
      </c>
      <c r="G15" s="28" t="s">
        <v>130</v>
      </c>
      <c r="H15" s="28" t="s">
        <v>131</v>
      </c>
      <c r="I15" s="28" t="s">
        <v>132</v>
      </c>
      <c r="J15" s="16">
        <v>1.044</v>
      </c>
    </row>
    <row r="16" spans="1:10" s="1" customFormat="1" ht="14.25">
      <c r="A16" s="28" t="s">
        <v>88</v>
      </c>
      <c r="B16" s="28" t="s">
        <v>125</v>
      </c>
      <c r="C16" s="28" t="s">
        <v>126</v>
      </c>
      <c r="D16" s="27" t="s">
        <v>127</v>
      </c>
      <c r="E16" s="28" t="s">
        <v>128</v>
      </c>
      <c r="F16" s="28" t="s">
        <v>134</v>
      </c>
      <c r="G16" s="28" t="s">
        <v>130</v>
      </c>
      <c r="H16" s="28" t="s">
        <v>131</v>
      </c>
      <c r="I16" s="28" t="s">
        <v>132</v>
      </c>
      <c r="J16" s="16">
        <v>1.28</v>
      </c>
    </row>
    <row r="17" spans="1:10" s="1" customFormat="1" ht="14.25">
      <c r="A17" s="28" t="s">
        <v>88</v>
      </c>
      <c r="B17" s="28" t="s">
        <v>125</v>
      </c>
      <c r="C17" s="28" t="s">
        <v>126</v>
      </c>
      <c r="D17" s="27" t="s">
        <v>127</v>
      </c>
      <c r="E17" s="28" t="s">
        <v>128</v>
      </c>
      <c r="F17" s="28" t="s">
        <v>134</v>
      </c>
      <c r="G17" s="28" t="s">
        <v>130</v>
      </c>
      <c r="H17" s="28" t="s">
        <v>131</v>
      </c>
      <c r="I17" s="28" t="s">
        <v>132</v>
      </c>
      <c r="J17" s="16">
        <v>0.036</v>
      </c>
    </row>
    <row r="18" spans="1:10" s="1" customFormat="1" ht="14.25">
      <c r="A18" s="28" t="s">
        <v>88</v>
      </c>
      <c r="B18" s="28" t="s">
        <v>125</v>
      </c>
      <c r="C18" s="28" t="s">
        <v>126</v>
      </c>
      <c r="D18" s="27" t="s">
        <v>127</v>
      </c>
      <c r="E18" s="28" t="s">
        <v>101</v>
      </c>
      <c r="F18" s="28" t="s">
        <v>135</v>
      </c>
      <c r="G18" s="28" t="s">
        <v>130</v>
      </c>
      <c r="H18" s="28" t="s">
        <v>131</v>
      </c>
      <c r="I18" s="28" t="s">
        <v>132</v>
      </c>
      <c r="J18" s="16">
        <v>4.806704</v>
      </c>
    </row>
    <row r="19" spans="1:10" s="1" customFormat="1" ht="14.25">
      <c r="A19" s="28" t="s">
        <v>88</v>
      </c>
      <c r="B19" s="28" t="s">
        <v>125</v>
      </c>
      <c r="C19" s="28" t="s">
        <v>126</v>
      </c>
      <c r="D19" s="27" t="s">
        <v>127</v>
      </c>
      <c r="E19" s="28" t="s">
        <v>136</v>
      </c>
      <c r="F19" s="28" t="s">
        <v>137</v>
      </c>
      <c r="G19" s="28" t="s">
        <v>130</v>
      </c>
      <c r="H19" s="28" t="s">
        <v>131</v>
      </c>
      <c r="I19" s="28" t="s">
        <v>132</v>
      </c>
      <c r="J19" s="16">
        <v>2.102933</v>
      </c>
    </row>
    <row r="20" spans="1:10" s="1" customFormat="1" ht="14.25">
      <c r="A20" s="28" t="s">
        <v>88</v>
      </c>
      <c r="B20" s="28" t="s">
        <v>125</v>
      </c>
      <c r="C20" s="28" t="s">
        <v>126</v>
      </c>
      <c r="D20" s="27" t="s">
        <v>127</v>
      </c>
      <c r="E20" s="28" t="s">
        <v>128</v>
      </c>
      <c r="F20" s="28" t="s">
        <v>138</v>
      </c>
      <c r="G20" s="28" t="s">
        <v>130</v>
      </c>
      <c r="H20" s="28" t="s">
        <v>131</v>
      </c>
      <c r="I20" s="28" t="s">
        <v>132</v>
      </c>
      <c r="J20" s="16">
        <v>0.210293</v>
      </c>
    </row>
    <row r="21" spans="1:10" s="1" customFormat="1" ht="14.25">
      <c r="A21" s="28" t="s">
        <v>88</v>
      </c>
      <c r="B21" s="28" t="s">
        <v>125</v>
      </c>
      <c r="C21" s="28" t="s">
        <v>126</v>
      </c>
      <c r="D21" s="27" t="s">
        <v>127</v>
      </c>
      <c r="E21" s="28" t="s">
        <v>128</v>
      </c>
      <c r="F21" s="28" t="s">
        <v>138</v>
      </c>
      <c r="G21" s="28" t="s">
        <v>130</v>
      </c>
      <c r="H21" s="28" t="s">
        <v>131</v>
      </c>
      <c r="I21" s="28" t="s">
        <v>132</v>
      </c>
      <c r="J21" s="16">
        <v>0.210293</v>
      </c>
    </row>
    <row r="22" spans="1:10" s="1" customFormat="1" ht="14.25">
      <c r="A22" s="28" t="s">
        <v>88</v>
      </c>
      <c r="B22" s="28" t="s">
        <v>125</v>
      </c>
      <c r="C22" s="28" t="s">
        <v>126</v>
      </c>
      <c r="D22" s="27" t="s">
        <v>127</v>
      </c>
      <c r="E22" s="28" t="s">
        <v>115</v>
      </c>
      <c r="F22" s="28" t="s">
        <v>139</v>
      </c>
      <c r="G22" s="28" t="s">
        <v>130</v>
      </c>
      <c r="H22" s="28" t="s">
        <v>131</v>
      </c>
      <c r="I22" s="28" t="s">
        <v>132</v>
      </c>
      <c r="J22" s="16">
        <v>3.758628</v>
      </c>
    </row>
    <row r="23" spans="1:10" s="1" customFormat="1" ht="14.25">
      <c r="A23" s="28" t="s">
        <v>88</v>
      </c>
      <c r="B23" s="28" t="s">
        <v>125</v>
      </c>
      <c r="C23" s="28" t="s">
        <v>126</v>
      </c>
      <c r="D23" s="27" t="s">
        <v>127</v>
      </c>
      <c r="E23" s="28" t="s">
        <v>128</v>
      </c>
      <c r="F23" s="28" t="s">
        <v>140</v>
      </c>
      <c r="G23" s="28" t="s">
        <v>141</v>
      </c>
      <c r="H23" s="28" t="s">
        <v>131</v>
      </c>
      <c r="I23" s="28" t="s">
        <v>132</v>
      </c>
      <c r="J23" s="16">
        <v>0.06</v>
      </c>
    </row>
    <row r="24" spans="1:10" s="1" customFormat="1" ht="14.25">
      <c r="A24" s="28" t="s">
        <v>88</v>
      </c>
      <c r="B24" s="28" t="s">
        <v>125</v>
      </c>
      <c r="C24" s="28" t="s">
        <v>142</v>
      </c>
      <c r="D24" s="27" t="s">
        <v>127</v>
      </c>
      <c r="E24" s="28" t="s">
        <v>128</v>
      </c>
      <c r="F24" s="28" t="s">
        <v>143</v>
      </c>
      <c r="G24" s="28" t="s">
        <v>144</v>
      </c>
      <c r="H24" s="28" t="s">
        <v>131</v>
      </c>
      <c r="I24" s="28" t="s">
        <v>132</v>
      </c>
      <c r="J24" s="16">
        <v>1.75</v>
      </c>
    </row>
    <row r="25" spans="1:10" s="1" customFormat="1" ht="14.25">
      <c r="A25" s="28" t="s">
        <v>88</v>
      </c>
      <c r="B25" s="28" t="s">
        <v>125</v>
      </c>
      <c r="C25" s="28" t="s">
        <v>142</v>
      </c>
      <c r="D25" s="27" t="s">
        <v>127</v>
      </c>
      <c r="E25" s="28" t="s">
        <v>128</v>
      </c>
      <c r="F25" s="28" t="s">
        <v>145</v>
      </c>
      <c r="G25" s="28" t="s">
        <v>144</v>
      </c>
      <c r="H25" s="28" t="s">
        <v>131</v>
      </c>
      <c r="I25" s="28" t="s">
        <v>146</v>
      </c>
      <c r="J25" s="16">
        <v>2</v>
      </c>
    </row>
    <row r="26" spans="1:10" s="1" customFormat="1" ht="14.25">
      <c r="A26" s="28" t="s">
        <v>88</v>
      </c>
      <c r="B26" s="28" t="s">
        <v>125</v>
      </c>
      <c r="C26" s="28" t="s">
        <v>142</v>
      </c>
      <c r="D26" s="27" t="s">
        <v>127</v>
      </c>
      <c r="E26" s="28" t="s">
        <v>128</v>
      </c>
      <c r="F26" s="28" t="s">
        <v>147</v>
      </c>
      <c r="G26" s="28" t="s">
        <v>144</v>
      </c>
      <c r="H26" s="28" t="s">
        <v>131</v>
      </c>
      <c r="I26" s="28" t="s">
        <v>132</v>
      </c>
      <c r="J26" s="16">
        <v>0.048</v>
      </c>
    </row>
    <row r="27" spans="1:10" s="1" customFormat="1" ht="14.25">
      <c r="A27" s="28" t="s">
        <v>88</v>
      </c>
      <c r="B27" s="28" t="s">
        <v>125</v>
      </c>
      <c r="C27" s="28" t="s">
        <v>142</v>
      </c>
      <c r="D27" s="27" t="s">
        <v>127</v>
      </c>
      <c r="E27" s="28" t="s">
        <v>128</v>
      </c>
      <c r="F27" s="28" t="s">
        <v>148</v>
      </c>
      <c r="G27" s="28" t="s">
        <v>144</v>
      </c>
      <c r="H27" s="28" t="s">
        <v>131</v>
      </c>
      <c r="I27" s="28" t="s">
        <v>132</v>
      </c>
      <c r="J27" s="16">
        <v>0.364002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3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14.25">
      <c r="A3" s="30" t="s">
        <v>31</v>
      </c>
      <c r="B3" s="31"/>
      <c r="C3" s="31"/>
      <c r="D3" s="31"/>
      <c r="K3" s="32" t="s">
        <v>32</v>
      </c>
    </row>
    <row r="4" spans="1:11" s="1" customFormat="1" ht="22.5" customHeight="1">
      <c r="A4" s="14" t="s">
        <v>77</v>
      </c>
      <c r="B4" s="14" t="s">
        <v>150</v>
      </c>
      <c r="C4" s="14" t="s">
        <v>151</v>
      </c>
      <c r="D4" s="14" t="s">
        <v>152</v>
      </c>
      <c r="E4" s="14" t="s">
        <v>153</v>
      </c>
      <c r="F4" s="14" t="s">
        <v>154</v>
      </c>
      <c r="G4" s="14" t="s">
        <v>155</v>
      </c>
      <c r="H4" s="14" t="s">
        <v>118</v>
      </c>
      <c r="I4" s="14" t="s">
        <v>122</v>
      </c>
      <c r="J4" s="14" t="s">
        <v>156</v>
      </c>
      <c r="K4" s="14" t="s">
        <v>124</v>
      </c>
    </row>
    <row r="5" spans="1:11" s="1" customFormat="1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" customFormat="1" ht="63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13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4" s="1" customFormat="1" ht="13.5" customHeight="1">
      <c r="A8" s="23"/>
      <c r="B8" s="23" t="s">
        <v>83</v>
      </c>
      <c r="C8" s="23"/>
      <c r="D8" s="23"/>
      <c r="E8" s="23"/>
      <c r="F8" s="23"/>
      <c r="G8" s="23"/>
      <c r="H8" s="23"/>
      <c r="I8" s="23"/>
      <c r="J8" s="23"/>
      <c r="K8" s="24">
        <v>1.8</v>
      </c>
      <c r="L8" s="33"/>
      <c r="M8" s="33"/>
      <c r="N8" s="33"/>
    </row>
    <row r="9" spans="1:11" s="1" customFormat="1" ht="14.25">
      <c r="A9" s="23" t="s">
        <v>157</v>
      </c>
      <c r="B9" s="23" t="s">
        <v>158</v>
      </c>
      <c r="C9" s="23"/>
      <c r="D9" s="23"/>
      <c r="E9" s="23"/>
      <c r="F9" s="23"/>
      <c r="G9" s="23"/>
      <c r="H9" s="23"/>
      <c r="I9" s="23"/>
      <c r="J9" s="23"/>
      <c r="K9" s="24">
        <v>1.8</v>
      </c>
    </row>
    <row r="10" spans="1:11" s="1" customFormat="1" ht="14.25">
      <c r="A10" s="23" t="s">
        <v>159</v>
      </c>
      <c r="B10" s="23" t="s">
        <v>160</v>
      </c>
      <c r="C10" s="23"/>
      <c r="D10" s="23"/>
      <c r="E10" s="23"/>
      <c r="F10" s="23"/>
      <c r="G10" s="23"/>
      <c r="H10" s="23"/>
      <c r="I10" s="23"/>
      <c r="J10" s="23"/>
      <c r="K10" s="24">
        <v>1.8</v>
      </c>
    </row>
    <row r="11" spans="1:11" s="1" customFormat="1" ht="14.25">
      <c r="A11" s="23" t="s">
        <v>161</v>
      </c>
      <c r="B11" s="23" t="s">
        <v>162</v>
      </c>
      <c r="C11" s="23"/>
      <c r="D11" s="23"/>
      <c r="E11" s="23"/>
      <c r="F11" s="23"/>
      <c r="G11" s="23"/>
      <c r="H11" s="23"/>
      <c r="I11" s="23"/>
      <c r="J11" s="23"/>
      <c r="K11" s="24">
        <v>1.8</v>
      </c>
    </row>
    <row r="12" spans="1:11" s="1" customFormat="1" ht="14.25">
      <c r="A12" s="23" t="s">
        <v>163</v>
      </c>
      <c r="B12" s="23" t="s">
        <v>164</v>
      </c>
      <c r="C12" s="23"/>
      <c r="D12" s="23"/>
      <c r="E12" s="23"/>
      <c r="F12" s="23"/>
      <c r="G12" s="23"/>
      <c r="H12" s="23"/>
      <c r="I12" s="23"/>
      <c r="J12" s="23"/>
      <c r="K12" s="24">
        <v>1.8</v>
      </c>
    </row>
    <row r="13" spans="1:11" s="1" customFormat="1" ht="14.25">
      <c r="A13" s="23"/>
      <c r="B13" s="23" t="s">
        <v>165</v>
      </c>
      <c r="C13" s="23"/>
      <c r="D13" s="23"/>
      <c r="E13" s="23"/>
      <c r="F13" s="23"/>
      <c r="G13" s="23"/>
      <c r="H13" s="23"/>
      <c r="I13" s="23"/>
      <c r="J13" s="23"/>
      <c r="K13" s="24">
        <v>1.8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1">
      <selection activeCell="F11" sqref="F11"/>
    </sheetView>
  </sheetViews>
  <sheetFormatPr defaultColWidth="9.140625" defaultRowHeight="12.75" customHeight="1"/>
  <cols>
    <col min="1" max="1" width="30.8515625" style="1" customWidth="1"/>
    <col min="2" max="2" width="20.140625" style="1" customWidth="1"/>
    <col min="3" max="3" width="18.8515625" style="1" customWidth="1"/>
    <col min="4" max="20" width="9.140625" style="1" customWidth="1"/>
    <col min="21" max="16384" width="9.140625" style="22" customWidth="1"/>
  </cols>
  <sheetData>
    <row r="1" spans="1:20" s="22" customFormat="1" ht="14.25">
      <c r="A1" s="3"/>
      <c r="B1" s="3"/>
      <c r="C1" s="4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2" customFormat="1" ht="37.5" customHeight="1">
      <c r="A2" s="5" t="s">
        <v>166</v>
      </c>
      <c r="B2" s="5"/>
      <c r="C2" s="5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2" customFormat="1" ht="14.25">
      <c r="A3" s="19" t="s">
        <v>31</v>
      </c>
      <c r="B3" s="19"/>
      <c r="C3" s="4" t="s">
        <v>32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2" customFormat="1" ht="15" customHeight="1">
      <c r="A4" s="21" t="s">
        <v>167</v>
      </c>
      <c r="B4" s="21" t="s">
        <v>168</v>
      </c>
      <c r="C4" s="21" t="s">
        <v>169</v>
      </c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2" customFormat="1" ht="16.5" customHeight="1">
      <c r="A5" s="23"/>
      <c r="B5" s="24">
        <f>B6+B11</f>
        <v>49.06</v>
      </c>
      <c r="C5" s="25"/>
      <c r="D5" s="17"/>
      <c r="E5" s="17"/>
      <c r="F5" s="1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"/>
    </row>
    <row r="6" spans="1:20" s="22" customFormat="1" ht="16.5" customHeight="1">
      <c r="A6" s="26">
        <v>505</v>
      </c>
      <c r="B6" s="24">
        <f>SUM(B7:B10)</f>
        <v>49</v>
      </c>
      <c r="C6" s="2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2" customFormat="1" ht="16.5" customHeight="1">
      <c r="A7" s="15" t="s">
        <v>170</v>
      </c>
      <c r="B7" s="16">
        <v>43.78</v>
      </c>
      <c r="C7" s="2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2" customFormat="1" ht="16.5" customHeight="1">
      <c r="A8" s="15" t="s">
        <v>171</v>
      </c>
      <c r="B8" s="16">
        <v>0</v>
      </c>
      <c r="C8" s="2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2" customFormat="1" ht="16.5" customHeight="1">
      <c r="A9" s="15" t="s">
        <v>172</v>
      </c>
      <c r="B9" s="16">
        <v>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2" customFormat="1" ht="16.5" customHeight="1">
      <c r="A10" s="28" t="s">
        <v>173</v>
      </c>
      <c r="B10" s="16">
        <v>5.22</v>
      </c>
      <c r="C10" s="2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2" customFormat="1" ht="16.5" customHeight="1">
      <c r="A11" s="26" t="s">
        <v>174</v>
      </c>
      <c r="B11" s="24">
        <f>B12+B13</f>
        <v>0.06</v>
      </c>
      <c r="C11" s="2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2" customFormat="1" ht="16.5" customHeight="1">
      <c r="A12" s="15" t="s">
        <v>175</v>
      </c>
      <c r="B12" s="16">
        <v>0.06</v>
      </c>
      <c r="C12" s="2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2" customFormat="1" ht="16.5" customHeight="1">
      <c r="A13" s="15" t="s">
        <v>176</v>
      </c>
      <c r="B13" s="16"/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C18" sqref="C18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177</v>
      </c>
      <c r="B2" s="5"/>
      <c r="C2" s="5"/>
      <c r="D2" s="3"/>
      <c r="E2" s="3"/>
    </row>
    <row r="3" spans="1:5" ht="12.75">
      <c r="A3" s="19" t="s">
        <v>31</v>
      </c>
      <c r="B3" s="19"/>
      <c r="C3" s="4" t="s">
        <v>178</v>
      </c>
      <c r="D3" s="3"/>
      <c r="E3" s="3"/>
    </row>
    <row r="4" spans="1:5" ht="15" customHeight="1">
      <c r="A4" s="21" t="s">
        <v>35</v>
      </c>
      <c r="B4" s="21"/>
      <c r="C4" s="21" t="s">
        <v>179</v>
      </c>
      <c r="D4" s="3"/>
      <c r="E4" s="3"/>
    </row>
    <row r="5" spans="1:5" ht="15" customHeight="1">
      <c r="A5" s="21" t="s">
        <v>94</v>
      </c>
      <c r="B5" s="21" t="s">
        <v>95</v>
      </c>
      <c r="C5" s="21"/>
      <c r="D5" s="3"/>
      <c r="E5" s="3"/>
    </row>
    <row r="6" spans="1:19" ht="15" customHeight="1">
      <c r="A6" s="15"/>
      <c r="B6" s="15"/>
      <c r="C6" s="16">
        <v>0</v>
      </c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C24" sqref="C24"/>
    </sheetView>
  </sheetViews>
  <sheetFormatPr defaultColWidth="9.140625" defaultRowHeight="12.75" customHeight="1"/>
  <cols>
    <col min="1" max="1" width="18.8515625" style="1" customWidth="1"/>
    <col min="2" max="2" width="37.5742187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180</v>
      </c>
      <c r="B2" s="5"/>
      <c r="C2" s="5"/>
    </row>
    <row r="3" spans="1:3" ht="15" customHeight="1">
      <c r="A3" s="19" t="s">
        <v>31</v>
      </c>
      <c r="B3" s="19"/>
      <c r="C3" s="4" t="s">
        <v>178</v>
      </c>
    </row>
    <row r="4" spans="1:3" ht="15" customHeight="1">
      <c r="A4" s="13" t="s">
        <v>35</v>
      </c>
      <c r="B4" s="13"/>
      <c r="C4" s="13" t="s">
        <v>181</v>
      </c>
    </row>
    <row r="5" spans="1:3" ht="15" customHeight="1">
      <c r="A5" s="13" t="s">
        <v>94</v>
      </c>
      <c r="B5" s="13" t="s">
        <v>95</v>
      </c>
      <c r="C5" s="13"/>
    </row>
    <row r="6" spans="1:19" ht="15" customHeight="1">
      <c r="A6" s="15"/>
      <c r="B6" s="15"/>
      <c r="C6" s="16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3" ht="15" customHeight="1">
      <c r="A7" s="13"/>
      <c r="B7" s="13"/>
      <c r="C7" s="13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