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55" firstSheet="9" activeTab="10"/>
  </bookViews>
  <sheets>
    <sheet name="1、财政拨款收支总表" sheetId="1" r:id="rId1"/>
    <sheet name="2、财政预算收入总表" sheetId="2" r:id="rId2"/>
    <sheet name="3、财政预算支出总表" sheetId="3" r:id="rId3"/>
    <sheet name="4、人员类及运转类公用预算明细表" sheetId="4" r:id="rId4"/>
    <sheet name="5、其他运转类及特定目标类预算明细" sheetId="5" r:id="rId5"/>
    <sheet name="6.一般公共预算安排基本支出分经济科目表" sheetId="6" r:id="rId6"/>
    <sheet name="7.政府性基金预算收入表" sheetId="7" r:id="rId7"/>
    <sheet name="8.政府性基金预算支出表" sheetId="8" r:id="rId8"/>
    <sheet name="9.国有资本经营预算收支预算表" sheetId="9" r:id="rId9"/>
    <sheet name="10.三公经费预算表" sheetId="10" r:id="rId10"/>
    <sheet name="11.机关运行经费财政拨款表" sheetId="11" r:id="rId11"/>
  </sheets>
  <definedNames/>
  <calcPr fullCalcOnLoad="1"/>
</workbook>
</file>

<file path=xl/sharedStrings.xml><?xml version="1.0" encoding="utf-8"?>
<sst xmlns="http://schemas.openxmlformats.org/spreadsheetml/2006/main" count="636" uniqueCount="207">
  <si>
    <t>2022年财政拨款收支总表</t>
  </si>
  <si>
    <t>部门名称：忻州市生态环境局本级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</si>
  <si>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</si>
  <si>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</si>
  <si>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</si>
  <si>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</si>
  <si>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</si>
  <si>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</si>
  <si>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</si>
  <si>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</si>
  <si>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国有资本经营预算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</si>
  <si>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</si>
  <si>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</si>
  <si>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</si>
  <si>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</si>
  <si>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</si>
  <si>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</si>
  <si>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</si>
  <si>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</si>
  <si>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</si>
  <si>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</si>
  <si>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</si>
  <si>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</si>
  <si>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</si>
  <si>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</si>
  <si>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</si>
  <si>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</si>
  <si>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</si>
  <si>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</si>
  <si>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</si>
  <si>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</si>
  <si>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</si>
  <si>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</si>
  <si>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</si>
  <si>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</si>
  <si>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</si>
  <si>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</si>
  <si>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</si>
  <si>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</si>
  <si>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</si>
  <si>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</si>
  <si>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</si>
  <si>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</si>
  <si>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</si>
  <si>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</si>
  <si>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</si>
  <si>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</si>
  <si>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</si>
  <si>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</si>
  <si>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</si>
  <si>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</si>
  <si>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政府性基金预算</t>
  </si>
  <si>
    <t>4=5+6+7</t>
  </si>
  <si>
    <t>合计</t>
  </si>
  <si>
    <t>09</t>
  </si>
  <si>
    <t>[09]自然资源和生态环境科</t>
  </si>
  <si>
    <t>　408</t>
  </si>
  <si>
    <t>　[408]忻州市生态环境局</t>
  </si>
  <si>
    <t>　　408001</t>
  </si>
  <si>
    <t>　　忻州市生态环境局</t>
  </si>
  <si>
    <t>　　　408001</t>
  </si>
  <si>
    <t>　　　[408001]忻州市生态环境局</t>
  </si>
  <si>
    <t>2022年一般公共预算支出预算表</t>
  </si>
  <si>
    <t>2022年预算数</t>
  </si>
  <si>
    <t>科目编码</t>
  </si>
  <si>
    <t>科目名称</t>
  </si>
  <si>
    <t>基本支出</t>
  </si>
  <si>
    <t>项目支出</t>
  </si>
  <si>
    <t>[208]社会保障和就业支出</t>
  </si>
  <si>
    <t>　[20805]行政事业单位养老支出</t>
  </si>
  <si>
    <t>　　2080505</t>
  </si>
  <si>
    <t>[2080505]机关事业单位基本养老保险缴费支出</t>
  </si>
  <si>
    <t>[210]卫生健康支出</t>
  </si>
  <si>
    <t>　[21011]行政事业单位医疗</t>
  </si>
  <si>
    <t>　　2101101</t>
  </si>
  <si>
    <t>[2101101]行政单位医疗</t>
  </si>
  <si>
    <t>[211]节能环保支出</t>
  </si>
  <si>
    <t>　[21101]环境保护管理事务</t>
  </si>
  <si>
    <t>　　2110101</t>
  </si>
  <si>
    <t>[2110101]行政运行</t>
  </si>
  <si>
    <t>　　2110199</t>
  </si>
  <si>
    <t>[2110199]其他环境保护管理事务支出</t>
  </si>
  <si>
    <t>[221]住房保障支出</t>
  </si>
  <si>
    <t>　[22102]住房改革支出</t>
  </si>
  <si>
    <t>　　2210201</t>
  </si>
  <si>
    <t>[2210201]住房公积金</t>
  </si>
  <si>
    <t>人员类及运转类公用预算支出明细表</t>
  </si>
  <si>
    <t>项目名称</t>
  </si>
  <si>
    <t>资金来源</t>
  </si>
  <si>
    <t>支出功能科目/转移支付功能科目</t>
  </si>
  <si>
    <t>部门经济科目</t>
  </si>
  <si>
    <t>政府经济科目</t>
  </si>
  <si>
    <t>预算级次</t>
  </si>
  <si>
    <t>是否政府采购</t>
  </si>
  <si>
    <t>预算总计</t>
  </si>
  <si>
    <t>　　[408001]忻州市生态环境局</t>
  </si>
  <si>
    <t>人员类项目</t>
  </si>
  <si>
    <t>年初安排</t>
  </si>
  <si>
    <t>[30101]基本工资</t>
  </si>
  <si>
    <t>[50101]工资奖金津补贴</t>
  </si>
  <si>
    <t>市级</t>
  </si>
  <si>
    <t>2-否</t>
  </si>
  <si>
    <t>[30102]津贴补贴</t>
  </si>
  <si>
    <t>[30103]奖金</t>
  </si>
  <si>
    <t>[30108]机关事业单位基本养老保险缴费</t>
  </si>
  <si>
    <t>[50102]社会保障缴费</t>
  </si>
  <si>
    <t>[30110]职工基本医疗保险缴费</t>
  </si>
  <si>
    <t>[30113]住房公积金</t>
  </si>
  <si>
    <t>[50103]住房公积金</t>
  </si>
  <si>
    <t>[30305]生活补助</t>
  </si>
  <si>
    <t>[50901]社会福利和救助</t>
  </si>
  <si>
    <t>[30301]离休费</t>
  </si>
  <si>
    <t>[50905]离退休费</t>
  </si>
  <si>
    <t>[30302]退休费</t>
  </si>
  <si>
    <t>公用经费项目</t>
  </si>
  <si>
    <t>[30206]电费</t>
  </si>
  <si>
    <t>[50201]办公经费</t>
  </si>
  <si>
    <t>[30211]差旅费</t>
  </si>
  <si>
    <t>[30207]邮电费</t>
  </si>
  <si>
    <t>1-是</t>
  </si>
  <si>
    <t>[30201]办公费</t>
  </si>
  <si>
    <t>[30217]公务接待费</t>
  </si>
  <si>
    <t>[50206]公务接待费</t>
  </si>
  <si>
    <t>[30205]水费</t>
  </si>
  <si>
    <t>[30299]其他商品和服务支出</t>
  </si>
  <si>
    <t>[50299]其他商品和服务支出</t>
  </si>
  <si>
    <t>[30209]物业管理费</t>
  </si>
  <si>
    <t>[30229]福利费</t>
  </si>
  <si>
    <t>[30228]工会经费</t>
  </si>
  <si>
    <t>[30215]会议费</t>
  </si>
  <si>
    <t>[50202]会议费</t>
  </si>
  <si>
    <t>[30216]培训费</t>
  </si>
  <si>
    <t>[50203]培训费</t>
  </si>
  <si>
    <t>[30231]公务用车运行维护费</t>
  </si>
  <si>
    <t>[50208]公务用车运行维护费</t>
  </si>
  <si>
    <t>[30239]其他交通费用</t>
  </si>
  <si>
    <t>[30208]取暖费</t>
  </si>
  <si>
    <t>其他运转类公用及特定目标类预算支出明细表</t>
  </si>
  <si>
    <t>一级项目</t>
  </si>
  <si>
    <t>单位名称/二级项目</t>
  </si>
  <si>
    <t>项目资金管理处室</t>
  </si>
  <si>
    <t>支出功能科目/转移支付功能科目编码名称</t>
  </si>
  <si>
    <t>部门经济科目编码名称</t>
  </si>
  <si>
    <t>政府经济科目编码名称</t>
  </si>
  <si>
    <t>分配状态</t>
  </si>
  <si>
    <t>408</t>
  </si>
  <si>
    <t>忻州市生态环境局</t>
  </si>
  <si>
    <t>　408001</t>
  </si>
  <si>
    <t>　[408001]忻州市生态环境局</t>
  </si>
  <si>
    <t>　　22</t>
  </si>
  <si>
    <t>　　其他运转类</t>
  </si>
  <si>
    <t>　　　信息网络运维费</t>
  </si>
  <si>
    <t>　　　　408001</t>
  </si>
  <si>
    <t>　　　　信息网络运维费</t>
  </si>
  <si>
    <t>值班“云视频”会议系统互联网接入服务</t>
  </si>
  <si>
    <t>自然资源和生态环境科</t>
  </si>
  <si>
    <t>[30213]维修(护)费</t>
  </si>
  <si>
    <t>[50209]维修（护）费</t>
  </si>
  <si>
    <t>已分配</t>
  </si>
  <si>
    <t>　　　专项业务工作经费</t>
  </si>
  <si>
    <t>　　　　专项业务工作经费</t>
  </si>
  <si>
    <t>生态环境保护污染防治攻坚项目</t>
  </si>
  <si>
    <t>[30226]劳务费</t>
  </si>
  <si>
    <t>[50205]委托业务费</t>
  </si>
  <si>
    <t>[30227]委托业务费</t>
  </si>
  <si>
    <t>[31002]办公设备购置</t>
  </si>
  <si>
    <t>[50306]设备购置</t>
  </si>
  <si>
    <t>污染节能减排和生态环境保护宣传项目</t>
  </si>
  <si>
    <t>[30202]印刷费</t>
  </si>
  <si>
    <t>[30214]租赁费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</si>
  <si>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</si>
  <si>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</si>
  <si>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</si>
  <si>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</si>
  <si>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</si>
  <si>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</si>
  <si>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</si>
  <si>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</si>
  <si>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502</t>
  </si>
  <si>
    <t>　[50201]办公经费</t>
  </si>
  <si>
    <t>　[50202]会议费</t>
  </si>
  <si>
    <t>　[50203]培训费</t>
  </si>
  <si>
    <t>　[50205]委托业务费</t>
  </si>
  <si>
    <t>　[50206]公务接待费</t>
  </si>
  <si>
    <t>　[50208]公务用车运行维护费</t>
  </si>
  <si>
    <t>　[50209]维修（护）费</t>
  </si>
  <si>
    <t>　[50299]其他商品和服务支出</t>
  </si>
  <si>
    <t>509</t>
  </si>
  <si>
    <t>　[50901]社会福利和救助</t>
  </si>
  <si>
    <t>　[50905]离退休费</t>
  </si>
  <si>
    <t>2022年政府性基金预算收入表</t>
  </si>
  <si>
    <t>单位:万元</t>
  </si>
  <si>
    <t>政府性基金收入预算</t>
  </si>
  <si>
    <t>2022年政府性基金预算支出表</t>
  </si>
  <si>
    <t>政府性基金支出预算</t>
  </si>
  <si>
    <t>2022年国有资本经营预算收支预算表</t>
  </si>
  <si>
    <t>国有资本经营预算收入</t>
  </si>
  <si>
    <t>国有资本经营收入预算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</si>
  <si>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</si>
  <si>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</si>
  <si>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</si>
  <si>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</si>
  <si>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</si>
  <si>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</si>
  <si>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2022年机关运行经费预算财政拨款情况统计表</t>
  </si>
  <si>
    <t>408001</t>
  </si>
  <si>
    <t>[408001]忻州市生态环境局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</si>
</sst>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宋体"/>
      <family val="0"/>
    </font>
    <font>
      <b/>
      <sz val="16"/>
      <color indexed="8"/>
      <name val="黑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180" fontId="6" fillId="33" borderId="9" xfId="0" applyNumberFormat="1" applyFont="1" applyFill="1" applyBorder="1" applyAlignment="1" applyProtection="1">
      <alignment vertical="center"/>
      <protection/>
    </xf>
    <xf numFmtId="180" fontId="6" fillId="33" borderId="9" xfId="0" applyNumberFormat="1" applyFont="1" applyFill="1" applyBorder="1" applyAlignment="1" applyProtection="1">
      <alignment horizontal="right" vertical="center"/>
      <protection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left" vertical="center"/>
      <protection/>
    </xf>
    <xf numFmtId="180" fontId="5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left" vertical="center"/>
      <protection/>
    </xf>
    <xf numFmtId="180" fontId="7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180" fontId="6" fillId="33" borderId="9" xfId="0" applyNumberFormat="1" applyFont="1" applyFill="1" applyBorder="1" applyAlignment="1" applyProtection="1">
      <alignment horizontal="left" vertical="center"/>
      <protection/>
    </xf>
    <xf numFmtId="180" fontId="6" fillId="33" borderId="9" xfId="0" applyNumberFormat="1" applyFont="1" applyFill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/>
      <protection/>
    </xf>
    <xf numFmtId="180" fontId="3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48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48" fillId="33" borderId="0" xfId="0" applyFont="1" applyFill="1" applyBorder="1" applyAlignment="1" applyProtection="1">
      <alignment vertical="center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1">
      <selection activeCell="C19" sqref="C19"/>
    </sheetView>
  </sheetViews>
  <sheetFormatPr defaultColWidth="9.140625" defaultRowHeight="12.75" customHeight="1"/>
  <cols>
    <col min="1" max="1" width="20.28125" style="1" customWidth="1"/>
    <col min="2" max="2" width="12.00390625" style="1" customWidth="1"/>
    <col min="3" max="3" width="21.7109375" style="1" customWidth="1"/>
    <col min="4" max="4" width="11.8515625" style="1" customWidth="1"/>
    <col min="5" max="5" width="14.00390625" style="1" customWidth="1"/>
    <col min="6" max="6" width="13.8515625" style="1" customWidth="1"/>
    <col min="7" max="7" width="15.57421875" style="1" customWidth="1"/>
    <col min="8" max="20" width="9.140625" style="1" customWidth="1"/>
    <col min="21" max="16384" width="9.140625" style="2" customWidth="1"/>
  </cols>
  <sheetData>
    <row r="1" spans="1:20" s="2" customFormat="1" ht="14.25">
      <c r="A1" s="3"/>
      <c r="B1" s="3"/>
      <c r="C1" s="3"/>
      <c r="D1" s="3"/>
      <c r="E1" s="3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37.5" customHeight="1">
      <c r="A2" s="5" t="s">
        <v>0</v>
      </c>
      <c r="B2" s="5"/>
      <c r="C2" s="5"/>
      <c r="D2" s="5"/>
      <c r="E2" s="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" customFormat="1" ht="14.25">
      <c r="A3" s="3" t="s">
        <v>1</v>
      </c>
      <c r="B3" s="3"/>
      <c r="C3" s="3"/>
      <c r="D3" s="3"/>
      <c r="E3" s="3"/>
      <c r="F3" s="4"/>
      <c r="G3" s="4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2" customFormat="1" ht="18.75" customHeight="1">
      <c r="A4" s="8" t="s">
        <v>3</v>
      </c>
      <c r="B4" s="8"/>
      <c r="C4" s="8" t="s">
        <v>4</v>
      </c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" customFormat="1" ht="18.75" customHeight="1">
      <c r="A5" s="8" t="s">
        <v>5</v>
      </c>
      <c r="B5" s="8" t="s">
        <v>6</v>
      </c>
      <c r="C5" s="8" t="s">
        <v>5</v>
      </c>
      <c r="D5" s="8" t="s">
        <v>6</v>
      </c>
      <c r="E5" s="8"/>
      <c r="F5" s="8"/>
      <c r="G5" s="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2" customFormat="1" ht="18.75" customHeight="1">
      <c r="A6" s="8"/>
      <c r="B6" s="8"/>
      <c r="C6" s="8"/>
      <c r="D6" s="8" t="s">
        <v>7</v>
      </c>
      <c r="E6" s="8" t="s">
        <v>8</v>
      </c>
      <c r="F6" s="8" t="s">
        <v>9</v>
      </c>
      <c r="G6" s="44" t="s">
        <v>10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2" customFormat="1" ht="18.75" customHeight="1">
      <c r="A7" s="23" t="s">
        <v>11</v>
      </c>
      <c r="B7" s="14">
        <v>759.23</v>
      </c>
      <c r="C7" s="23" t="s">
        <v>12</v>
      </c>
      <c r="D7" s="14"/>
      <c r="E7" s="14"/>
      <c r="F7" s="14"/>
      <c r="G7" s="1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"/>
    </row>
    <row r="8" spans="1:20" s="2" customFormat="1" ht="18.75" customHeight="1">
      <c r="A8" s="23" t="s">
        <v>13</v>
      </c>
      <c r="B8" s="14"/>
      <c r="C8" s="23" t="s">
        <v>14</v>
      </c>
      <c r="D8" s="14"/>
      <c r="E8" s="14"/>
      <c r="F8" s="14"/>
      <c r="G8" s="1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"/>
    </row>
    <row r="9" spans="1:20" s="2" customFormat="1" ht="18.75" customHeight="1">
      <c r="A9" s="23" t="s">
        <v>15</v>
      </c>
      <c r="B9" s="14"/>
      <c r="C9" s="23" t="s">
        <v>16</v>
      </c>
      <c r="D9" s="14"/>
      <c r="E9" s="14"/>
      <c r="F9" s="14"/>
      <c r="G9" s="14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"/>
    </row>
    <row r="10" spans="1:20" s="2" customFormat="1" ht="18.75" customHeight="1">
      <c r="A10" s="23"/>
      <c r="B10" s="14"/>
      <c r="C10" s="23" t="s">
        <v>17</v>
      </c>
      <c r="D10" s="14"/>
      <c r="E10" s="14"/>
      <c r="F10" s="14"/>
      <c r="G10" s="14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"/>
    </row>
    <row r="11" spans="1:20" s="2" customFormat="1" ht="18.75" customHeight="1">
      <c r="A11" s="23"/>
      <c r="B11" s="14"/>
      <c r="C11" s="23" t="s">
        <v>18</v>
      </c>
      <c r="D11" s="14"/>
      <c r="E11" s="14"/>
      <c r="F11" s="14"/>
      <c r="G11" s="14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"/>
    </row>
    <row r="12" spans="1:20" s="2" customFormat="1" ht="18.75" customHeight="1">
      <c r="A12" s="23"/>
      <c r="B12" s="14"/>
      <c r="C12" s="23" t="s">
        <v>19</v>
      </c>
      <c r="D12" s="14"/>
      <c r="E12" s="14"/>
      <c r="F12" s="14"/>
      <c r="G12" s="1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"/>
    </row>
    <row r="13" spans="1:20" s="2" customFormat="1" ht="18.75" customHeight="1">
      <c r="A13" s="23"/>
      <c r="B13" s="14"/>
      <c r="C13" s="23" t="s">
        <v>20</v>
      </c>
      <c r="D13" s="14"/>
      <c r="E13" s="14"/>
      <c r="F13" s="14"/>
      <c r="G13" s="14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"/>
    </row>
    <row r="14" spans="1:20" s="2" customFormat="1" ht="18.75" customHeight="1">
      <c r="A14" s="23"/>
      <c r="B14" s="14"/>
      <c r="C14" s="23" t="s">
        <v>21</v>
      </c>
      <c r="D14" s="14">
        <v>31.54</v>
      </c>
      <c r="E14" s="14">
        <v>31.54</v>
      </c>
      <c r="F14" s="14"/>
      <c r="G14" s="14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"/>
    </row>
    <row r="15" spans="1:20" s="2" customFormat="1" ht="18.75" customHeight="1">
      <c r="A15" s="23"/>
      <c r="B15" s="14"/>
      <c r="C15" s="23" t="s">
        <v>22</v>
      </c>
      <c r="D15" s="14"/>
      <c r="E15" s="14"/>
      <c r="F15" s="14"/>
      <c r="G15" s="14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"/>
    </row>
    <row r="16" spans="1:20" s="2" customFormat="1" ht="18.75" customHeight="1">
      <c r="A16" s="23"/>
      <c r="B16" s="14"/>
      <c r="C16" s="23" t="s">
        <v>23</v>
      </c>
      <c r="D16" s="14">
        <v>13.79</v>
      </c>
      <c r="E16" s="14">
        <v>13.79</v>
      </c>
      <c r="F16" s="14"/>
      <c r="G16" s="14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"/>
    </row>
    <row r="17" spans="1:20" s="2" customFormat="1" ht="18.75" customHeight="1">
      <c r="A17" s="23"/>
      <c r="B17" s="14"/>
      <c r="C17" s="23" t="s">
        <v>24</v>
      </c>
      <c r="D17" s="14">
        <v>683.86</v>
      </c>
      <c r="E17" s="14">
        <v>683.86</v>
      </c>
      <c r="F17" s="14"/>
      <c r="G17" s="14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"/>
    </row>
    <row r="18" spans="1:20" s="2" customFormat="1" ht="18.75" customHeight="1">
      <c r="A18" s="29"/>
      <c r="B18" s="14"/>
      <c r="C18" s="23" t="s">
        <v>25</v>
      </c>
      <c r="D18" s="14"/>
      <c r="E18" s="14"/>
      <c r="F18" s="14"/>
      <c r="G18" s="14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"/>
    </row>
    <row r="19" spans="1:20" s="2" customFormat="1" ht="18.75" customHeight="1">
      <c r="A19" s="29"/>
      <c r="B19" s="14"/>
      <c r="C19" s="23" t="s">
        <v>26</v>
      </c>
      <c r="D19" s="14"/>
      <c r="E19" s="14"/>
      <c r="F19" s="14"/>
      <c r="G19" s="14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"/>
    </row>
    <row r="20" spans="1:20" s="2" customFormat="1" ht="18.75" customHeight="1">
      <c r="A20" s="29"/>
      <c r="B20" s="14"/>
      <c r="C20" s="23" t="s">
        <v>27</v>
      </c>
      <c r="D20" s="14"/>
      <c r="E20" s="14"/>
      <c r="F20" s="14"/>
      <c r="G20" s="14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"/>
    </row>
    <row r="21" spans="1:20" s="2" customFormat="1" ht="18.75" customHeight="1">
      <c r="A21" s="29"/>
      <c r="B21" s="14"/>
      <c r="C21" s="23" t="s">
        <v>28</v>
      </c>
      <c r="D21" s="14"/>
      <c r="E21" s="14"/>
      <c r="F21" s="14"/>
      <c r="G21" s="14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"/>
    </row>
    <row r="22" spans="1:20" s="2" customFormat="1" ht="18.75" customHeight="1">
      <c r="A22" s="29"/>
      <c r="B22" s="14"/>
      <c r="C22" s="23" t="s">
        <v>29</v>
      </c>
      <c r="D22" s="14"/>
      <c r="E22" s="14"/>
      <c r="F22" s="14"/>
      <c r="G22" s="1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"/>
    </row>
    <row r="23" spans="1:20" s="2" customFormat="1" ht="18.75" customHeight="1">
      <c r="A23" s="29"/>
      <c r="B23" s="14"/>
      <c r="C23" s="23" t="s">
        <v>30</v>
      </c>
      <c r="D23" s="14"/>
      <c r="E23" s="14"/>
      <c r="F23" s="14"/>
      <c r="G23" s="14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"/>
    </row>
    <row r="24" spans="1:20" s="2" customFormat="1" ht="18.75" customHeight="1">
      <c r="A24" s="29"/>
      <c r="B24" s="14"/>
      <c r="C24" s="23" t="s">
        <v>31</v>
      </c>
      <c r="D24" s="14"/>
      <c r="E24" s="14"/>
      <c r="F24" s="14"/>
      <c r="G24" s="14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"/>
    </row>
    <row r="25" spans="1:20" s="2" customFormat="1" ht="18.75" customHeight="1">
      <c r="A25" s="29"/>
      <c r="B25" s="14"/>
      <c r="C25" s="23" t="s">
        <v>32</v>
      </c>
      <c r="D25" s="14"/>
      <c r="E25" s="14"/>
      <c r="F25" s="14"/>
      <c r="G25" s="14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"/>
    </row>
    <row r="26" spans="1:20" s="2" customFormat="1" ht="18.75" customHeight="1">
      <c r="A26" s="29"/>
      <c r="B26" s="14"/>
      <c r="C26" s="23" t="s">
        <v>33</v>
      </c>
      <c r="D26" s="14">
        <v>30.04</v>
      </c>
      <c r="E26" s="14">
        <v>30.04</v>
      </c>
      <c r="F26" s="14"/>
      <c r="G26" s="14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"/>
    </row>
    <row r="27" spans="1:20" s="2" customFormat="1" ht="18.75" customHeight="1">
      <c r="A27" s="29"/>
      <c r="B27" s="14"/>
      <c r="C27" s="23" t="s">
        <v>34</v>
      </c>
      <c r="D27" s="14"/>
      <c r="E27" s="14"/>
      <c r="F27" s="14"/>
      <c r="G27" s="14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"/>
    </row>
    <row r="28" spans="1:20" s="2" customFormat="1" ht="18.75" customHeight="1">
      <c r="A28" s="29"/>
      <c r="B28" s="14"/>
      <c r="C28" s="23" t="s">
        <v>35</v>
      </c>
      <c r="D28" s="14"/>
      <c r="E28" s="14"/>
      <c r="F28" s="14"/>
      <c r="G28" s="14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"/>
    </row>
    <row r="29" spans="1:20" s="2" customFormat="1" ht="18.75" customHeight="1">
      <c r="A29" s="29"/>
      <c r="B29" s="14"/>
      <c r="C29" s="23" t="s">
        <v>36</v>
      </c>
      <c r="D29" s="14"/>
      <c r="E29" s="14"/>
      <c r="F29" s="14"/>
      <c r="G29" s="14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"/>
    </row>
    <row r="30" spans="1:20" s="2" customFormat="1" ht="18.75" customHeight="1">
      <c r="A30" s="29"/>
      <c r="B30" s="14"/>
      <c r="C30" s="23" t="s">
        <v>37</v>
      </c>
      <c r="D30" s="14"/>
      <c r="E30" s="14"/>
      <c r="F30" s="14"/>
      <c r="G30" s="1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"/>
    </row>
    <row r="31" spans="1:20" s="2" customFormat="1" ht="18.75" customHeight="1">
      <c r="A31" s="29"/>
      <c r="B31" s="14"/>
      <c r="C31" s="23" t="s">
        <v>38</v>
      </c>
      <c r="D31" s="14"/>
      <c r="E31" s="14"/>
      <c r="F31" s="14"/>
      <c r="G31" s="1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"/>
    </row>
    <row r="32" spans="1:20" s="2" customFormat="1" ht="18.75" customHeight="1">
      <c r="A32" s="29"/>
      <c r="B32" s="14"/>
      <c r="C32" s="23" t="s">
        <v>39</v>
      </c>
      <c r="D32" s="14"/>
      <c r="E32" s="14"/>
      <c r="F32" s="14"/>
      <c r="G32" s="1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"/>
    </row>
    <row r="33" spans="1:20" s="2" customFormat="1" ht="18.75" customHeight="1">
      <c r="A33" s="29"/>
      <c r="B33" s="14"/>
      <c r="C33" s="23" t="s">
        <v>40</v>
      </c>
      <c r="D33" s="14"/>
      <c r="E33" s="14"/>
      <c r="F33" s="14"/>
      <c r="G33" s="14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"/>
    </row>
    <row r="34" spans="1:20" s="2" customFormat="1" ht="18.75" customHeight="1">
      <c r="A34" s="29"/>
      <c r="B34" s="14"/>
      <c r="C34" s="23" t="s">
        <v>41</v>
      </c>
      <c r="D34" s="14"/>
      <c r="E34" s="14"/>
      <c r="F34" s="14"/>
      <c r="G34" s="1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"/>
    </row>
    <row r="35" spans="1:20" s="2" customFormat="1" ht="18.75" customHeight="1">
      <c r="A35" s="29"/>
      <c r="B35" s="14"/>
      <c r="C35" s="23" t="s">
        <v>42</v>
      </c>
      <c r="D35" s="14"/>
      <c r="E35" s="14"/>
      <c r="F35" s="14"/>
      <c r="G35" s="1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"/>
    </row>
    <row r="36" spans="1:20" s="2" customFormat="1" ht="18.75" customHeight="1">
      <c r="A36" s="29"/>
      <c r="B36" s="14"/>
      <c r="C36" s="23" t="s">
        <v>43</v>
      </c>
      <c r="D36" s="14"/>
      <c r="E36" s="14"/>
      <c r="F36" s="14"/>
      <c r="G36" s="14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"/>
    </row>
    <row r="37" spans="1:20" s="2" customFormat="1" ht="18.75" customHeight="1">
      <c r="A37" s="29"/>
      <c r="B37" s="14"/>
      <c r="C37" s="23"/>
      <c r="D37" s="14"/>
      <c r="E37" s="14"/>
      <c r="F37" s="14"/>
      <c r="G37" s="45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"/>
    </row>
    <row r="38" spans="1:20" s="2" customFormat="1" ht="18.75" customHeight="1">
      <c r="A38" s="29" t="s">
        <v>44</v>
      </c>
      <c r="B38" s="14">
        <v>759.23</v>
      </c>
      <c r="C38" s="23" t="s">
        <v>45</v>
      </c>
      <c r="D38" s="14">
        <v>759.23</v>
      </c>
      <c r="E38" s="14">
        <v>759.23</v>
      </c>
      <c r="F38" s="14"/>
      <c r="G38" s="14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"/>
    </row>
    <row r="39" spans="1:20" s="2" customFormat="1" ht="18.75" customHeight="1">
      <c r="A39" s="3"/>
      <c r="B39" s="3"/>
      <c r="C39" s="1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sheetProtection/>
  <mergeCells count="7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B20" sqref="B20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  <col min="5" max="16384" width="9.140625" style="2" customWidth="1"/>
  </cols>
  <sheetData>
    <row r="1" spans="1:2" ht="12.75">
      <c r="A1" s="3"/>
      <c r="B1" s="4"/>
    </row>
    <row r="2" spans="1:3" ht="37.5" customHeight="1">
      <c r="A2" s="5" t="s">
        <v>198</v>
      </c>
      <c r="B2" s="5"/>
      <c r="C2" s="5"/>
    </row>
    <row r="3" spans="1:2" ht="12.75">
      <c r="A3" s="3" t="s">
        <v>1</v>
      </c>
      <c r="B3" s="4" t="s">
        <v>191</v>
      </c>
    </row>
    <row r="4" spans="1:2" ht="18.75" customHeight="1">
      <c r="A4" s="15" t="s">
        <v>5</v>
      </c>
      <c r="B4" s="15" t="s">
        <v>63</v>
      </c>
    </row>
    <row r="5" spans="1:3" ht="18.75" customHeight="1">
      <c r="A5" s="16" t="s">
        <v>199</v>
      </c>
      <c r="B5" s="17"/>
      <c r="C5" s="18"/>
    </row>
    <row r="6" spans="1:3" ht="18.75" customHeight="1">
      <c r="A6" s="16" t="s">
        <v>200</v>
      </c>
      <c r="B6" s="17">
        <v>0.5</v>
      </c>
      <c r="C6" s="18"/>
    </row>
    <row r="7" spans="1:3" ht="18.75" customHeight="1">
      <c r="A7" s="16" t="s">
        <v>201</v>
      </c>
      <c r="B7" s="17">
        <v>9</v>
      </c>
      <c r="C7" s="18"/>
    </row>
    <row r="8" spans="1:3" ht="18.75" customHeight="1">
      <c r="A8" s="16" t="s">
        <v>202</v>
      </c>
      <c r="B8" s="17"/>
      <c r="C8" s="18"/>
    </row>
    <row r="9" spans="1:3" ht="18.75" customHeight="1">
      <c r="A9" s="16" t="s">
        <v>203</v>
      </c>
      <c r="B9" s="17">
        <v>9</v>
      </c>
      <c r="C9" s="18"/>
    </row>
    <row r="10" spans="1:3" ht="18.75" customHeight="1">
      <c r="A10" s="16" t="s">
        <v>53</v>
      </c>
      <c r="B10" s="17">
        <v>9.5</v>
      </c>
      <c r="C10" s="18"/>
    </row>
    <row r="11" spans="1:3" ht="15" customHeight="1">
      <c r="A11" s="18"/>
      <c r="B11" s="19"/>
      <c r="C11" s="18"/>
    </row>
    <row r="12" ht="15" customHeight="1"/>
    <row r="13" ht="15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SheetLayoutView="100" workbookViewId="0" topLeftCell="A1">
      <selection activeCell="B15" sqref="B15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31.57421875" style="1" customWidth="1"/>
    <col min="4" max="20" width="9.140625" style="1" customWidth="1"/>
    <col min="21" max="16384" width="9.140625" style="2" customWidth="1"/>
  </cols>
  <sheetData>
    <row r="1" spans="2:4" ht="12.75">
      <c r="B1" s="3"/>
      <c r="C1" s="4"/>
      <c r="D1" s="3"/>
    </row>
    <row r="2" spans="1:4" ht="37.5" customHeight="1">
      <c r="A2" s="5" t="s">
        <v>204</v>
      </c>
      <c r="B2" s="5"/>
      <c r="C2" s="5"/>
      <c r="D2" s="3"/>
    </row>
    <row r="3" spans="1:4" ht="13.5">
      <c r="A3" s="6" t="s">
        <v>1</v>
      </c>
      <c r="B3" s="7"/>
      <c r="C3" s="4" t="s">
        <v>191</v>
      </c>
      <c r="D3" s="3"/>
    </row>
    <row r="4" spans="1:4" ht="15" customHeight="1">
      <c r="A4" s="8" t="s">
        <v>47</v>
      </c>
      <c r="B4" s="8" t="s">
        <v>48</v>
      </c>
      <c r="C4" s="8" t="s">
        <v>63</v>
      </c>
      <c r="D4" s="3"/>
    </row>
    <row r="5" spans="1:19" ht="15" customHeight="1">
      <c r="A5" s="9" t="s">
        <v>53</v>
      </c>
      <c r="B5" s="9"/>
      <c r="C5" s="10">
        <v>113.03</v>
      </c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4" ht="15" customHeight="1">
      <c r="A6" s="13" t="s">
        <v>205</v>
      </c>
      <c r="B6" s="13" t="s">
        <v>206</v>
      </c>
      <c r="C6" s="14">
        <v>113.02663</v>
      </c>
      <c r="D6" s="3"/>
    </row>
  </sheetData>
  <sheetProtection/>
  <mergeCells count="2">
    <mergeCell ref="A2:C2"/>
    <mergeCell ref="A3:B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14.421875" style="1" customWidth="1"/>
    <col min="2" max="2" width="36.28125" style="1" customWidth="1"/>
    <col min="3" max="5" width="13.8515625" style="1" customWidth="1"/>
    <col min="6" max="6" width="9.28125" style="1" customWidth="1"/>
    <col min="7" max="7" width="12.421875" style="1" customWidth="1"/>
    <col min="8" max="21" width="8.8515625" style="1" customWidth="1"/>
    <col min="22" max="16384" width="9.140625" style="2" customWidth="1"/>
  </cols>
  <sheetData>
    <row r="1" s="1" customFormat="1" ht="15" customHeight="1">
      <c r="A1" s="35"/>
    </row>
    <row r="2" spans="1:7" s="1" customFormat="1" ht="30" customHeight="1">
      <c r="A2" s="5" t="s">
        <v>46</v>
      </c>
      <c r="B2" s="5"/>
      <c r="C2" s="5"/>
      <c r="D2" s="5"/>
      <c r="E2" s="5"/>
      <c r="F2" s="5"/>
      <c r="G2" s="5"/>
    </row>
    <row r="3" spans="1:7" s="1" customFormat="1" ht="15" customHeight="1">
      <c r="A3" s="40" t="s">
        <v>1</v>
      </c>
      <c r="B3" s="39"/>
      <c r="C3" s="39"/>
      <c r="D3" s="39"/>
      <c r="E3" s="39"/>
      <c r="G3" s="33" t="s">
        <v>2</v>
      </c>
    </row>
    <row r="4" spans="1:7" s="1" customFormat="1" ht="23.25" customHeight="1">
      <c r="A4" s="41" t="s">
        <v>47</v>
      </c>
      <c r="B4" s="41" t="s">
        <v>48</v>
      </c>
      <c r="C4" s="41" t="s">
        <v>49</v>
      </c>
      <c r="D4" s="41" t="s">
        <v>50</v>
      </c>
      <c r="E4" s="41"/>
      <c r="F4" s="41"/>
      <c r="G4" s="41"/>
    </row>
    <row r="5" spans="1:7" s="1" customFormat="1" ht="47.25" customHeight="1">
      <c r="A5" s="41"/>
      <c r="B5" s="41"/>
      <c r="C5" s="41"/>
      <c r="D5" s="41" t="s">
        <v>7</v>
      </c>
      <c r="E5" s="41" t="s">
        <v>8</v>
      </c>
      <c r="F5" s="41" t="s">
        <v>51</v>
      </c>
      <c r="G5" s="41" t="s">
        <v>10</v>
      </c>
    </row>
    <row r="6" spans="1:7" s="1" customFormat="1" ht="28.5" customHeight="1">
      <c r="A6" s="8">
        <v>1</v>
      </c>
      <c r="B6" s="8">
        <v>2</v>
      </c>
      <c r="C6" s="8">
        <v>3</v>
      </c>
      <c r="D6" s="8" t="s">
        <v>52</v>
      </c>
      <c r="E6" s="8">
        <v>5</v>
      </c>
      <c r="F6" s="8">
        <v>6</v>
      </c>
      <c r="G6" s="8">
        <v>7</v>
      </c>
    </row>
    <row r="7" spans="1:7" s="1" customFormat="1" ht="19.5" customHeight="1">
      <c r="A7" s="42"/>
      <c r="B7" s="42" t="s">
        <v>53</v>
      </c>
      <c r="C7" s="10">
        <f>C8</f>
        <v>759.234292</v>
      </c>
      <c r="D7" s="10">
        <f>D8</f>
        <v>759.234292</v>
      </c>
      <c r="E7" s="10">
        <f>E8</f>
        <v>759.234292</v>
      </c>
      <c r="F7" s="10"/>
      <c r="G7" s="10"/>
    </row>
    <row r="8" spans="1:7" s="1" customFormat="1" ht="14.25">
      <c r="A8" s="42" t="s">
        <v>54</v>
      </c>
      <c r="B8" s="42" t="s">
        <v>55</v>
      </c>
      <c r="C8" s="10">
        <f>C9</f>
        <v>759.234292</v>
      </c>
      <c r="D8" s="10">
        <f>D9</f>
        <v>759.234292</v>
      </c>
      <c r="E8" s="10">
        <f>E9</f>
        <v>759.234292</v>
      </c>
      <c r="F8" s="10"/>
      <c r="G8" s="10"/>
    </row>
    <row r="9" spans="1:7" s="1" customFormat="1" ht="14.25">
      <c r="A9" s="42" t="s">
        <v>56</v>
      </c>
      <c r="B9" s="42" t="s">
        <v>57</v>
      </c>
      <c r="C9" s="10">
        <f>C10</f>
        <v>759.234292</v>
      </c>
      <c r="D9" s="10">
        <f>D10</f>
        <v>759.234292</v>
      </c>
      <c r="E9" s="10">
        <f>E10</f>
        <v>759.234292</v>
      </c>
      <c r="F9" s="10"/>
      <c r="G9" s="10"/>
    </row>
    <row r="10" spans="1:7" s="1" customFormat="1" ht="14.25">
      <c r="A10" s="42" t="s">
        <v>58</v>
      </c>
      <c r="B10" s="42" t="s">
        <v>59</v>
      </c>
      <c r="C10" s="10">
        <v>759.234292</v>
      </c>
      <c r="D10" s="10">
        <v>759.234292</v>
      </c>
      <c r="E10" s="10">
        <v>759.234292</v>
      </c>
      <c r="F10" s="10"/>
      <c r="G10" s="10"/>
    </row>
    <row r="11" spans="1:7" s="1" customFormat="1" ht="14.25">
      <c r="A11" s="43" t="s">
        <v>60</v>
      </c>
      <c r="B11" s="43" t="s">
        <v>61</v>
      </c>
      <c r="C11" s="14">
        <v>759.234292</v>
      </c>
      <c r="D11" s="14">
        <v>759.234292</v>
      </c>
      <c r="E11" s="14">
        <v>759.234292</v>
      </c>
      <c r="F11" s="14"/>
      <c r="G11" s="14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3:E3"/>
    <mergeCell ref="D4:G4"/>
    <mergeCell ref="A4:A5"/>
    <mergeCell ref="B4:B5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zoomScaleSheetLayoutView="100" workbookViewId="0" topLeftCell="A1">
      <selection activeCell="B12" sqref="B12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3" width="15.7109375" style="1" customWidth="1"/>
    <col min="4" max="4" width="21.7109375" style="1" customWidth="1"/>
    <col min="5" max="5" width="15.7109375" style="1" customWidth="1"/>
    <col min="6" max="20" width="9.140625" style="1" customWidth="1"/>
    <col min="21" max="16384" width="9.140625" style="2" customWidth="1"/>
  </cols>
  <sheetData>
    <row r="1" spans="1:20" s="2" customFormat="1" ht="14.25">
      <c r="A1" s="3"/>
      <c r="B1" s="3"/>
      <c r="C1" s="3"/>
      <c r="D1" s="3"/>
      <c r="E1" s="4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37.5" customHeight="1">
      <c r="A2" s="5" t="s">
        <v>62</v>
      </c>
      <c r="B2" s="5"/>
      <c r="C2" s="5"/>
      <c r="D2" s="5"/>
      <c r="E2" s="5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" customFormat="1" ht="18.75" customHeight="1">
      <c r="A3" s="25" t="s">
        <v>1</v>
      </c>
      <c r="B3" s="25"/>
      <c r="C3" s="25"/>
      <c r="D3" s="25"/>
      <c r="E3" s="4" t="s">
        <v>2</v>
      </c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2" customFormat="1" ht="18.75" customHeight="1">
      <c r="A4" s="8" t="s">
        <v>5</v>
      </c>
      <c r="B4" s="8"/>
      <c r="C4" s="8" t="s">
        <v>63</v>
      </c>
      <c r="D4" s="8"/>
      <c r="E4" s="8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" customFormat="1" ht="18.75" customHeight="1">
      <c r="A5" s="8" t="s">
        <v>64</v>
      </c>
      <c r="B5" s="8" t="s">
        <v>65</v>
      </c>
      <c r="C5" s="8" t="s">
        <v>53</v>
      </c>
      <c r="D5" s="8" t="s">
        <v>66</v>
      </c>
      <c r="E5" s="8" t="s">
        <v>67</v>
      </c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2" customFormat="1" ht="18.75" customHeight="1">
      <c r="A6" s="27" t="s">
        <v>53</v>
      </c>
      <c r="B6" s="27"/>
      <c r="C6" s="10">
        <v>759.23</v>
      </c>
      <c r="D6" s="10">
        <v>428.51</v>
      </c>
      <c r="E6" s="10">
        <v>330.72</v>
      </c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"/>
    </row>
    <row r="7" spans="1:20" s="2" customFormat="1" ht="18.75" customHeight="1">
      <c r="A7" s="27" t="s">
        <v>68</v>
      </c>
      <c r="B7" s="27"/>
      <c r="C7" s="10">
        <v>31.54</v>
      </c>
      <c r="D7" s="10">
        <v>31.54</v>
      </c>
      <c r="E7" s="10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2" customFormat="1" ht="18.75" customHeight="1">
      <c r="A8" s="27" t="s">
        <v>69</v>
      </c>
      <c r="B8" s="27"/>
      <c r="C8" s="10">
        <v>31.54</v>
      </c>
      <c r="D8" s="10">
        <v>31.54</v>
      </c>
      <c r="E8" s="10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2" customFormat="1" ht="18.75" customHeight="1">
      <c r="A9" s="23" t="s">
        <v>70</v>
      </c>
      <c r="B9" s="23" t="s">
        <v>71</v>
      </c>
      <c r="C9" s="14">
        <v>31.54</v>
      </c>
      <c r="D9" s="14">
        <v>31.54</v>
      </c>
      <c r="E9" s="1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2" customFormat="1" ht="18.75" customHeight="1">
      <c r="A10" s="27" t="s">
        <v>72</v>
      </c>
      <c r="B10" s="27"/>
      <c r="C10" s="10">
        <v>13.79</v>
      </c>
      <c r="D10" s="10">
        <v>13.79</v>
      </c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2" customFormat="1" ht="18.75" customHeight="1">
      <c r="A11" s="27" t="s">
        <v>73</v>
      </c>
      <c r="B11" s="27"/>
      <c r="C11" s="10">
        <v>13.79</v>
      </c>
      <c r="D11" s="10">
        <v>13.79</v>
      </c>
      <c r="E11" s="1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2" customFormat="1" ht="18.75" customHeight="1">
      <c r="A12" s="23" t="s">
        <v>74</v>
      </c>
      <c r="B12" s="23" t="s">
        <v>75</v>
      </c>
      <c r="C12" s="14">
        <v>13.79</v>
      </c>
      <c r="D12" s="14">
        <v>13.79</v>
      </c>
      <c r="E12" s="1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2" customFormat="1" ht="18.75" customHeight="1">
      <c r="A13" s="27" t="s">
        <v>76</v>
      </c>
      <c r="B13" s="27"/>
      <c r="C13" s="10">
        <v>683.86</v>
      </c>
      <c r="D13" s="10">
        <v>353.14</v>
      </c>
      <c r="E13" s="10">
        <v>330.72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2" customFormat="1" ht="18.75" customHeight="1">
      <c r="A14" s="27" t="s">
        <v>77</v>
      </c>
      <c r="B14" s="27"/>
      <c r="C14" s="10">
        <v>683.86</v>
      </c>
      <c r="D14" s="10">
        <v>353.14</v>
      </c>
      <c r="E14" s="10">
        <v>330.72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2" customFormat="1" ht="18.75" customHeight="1">
      <c r="A15" s="23" t="s">
        <v>78</v>
      </c>
      <c r="B15" s="23" t="s">
        <v>79</v>
      </c>
      <c r="C15" s="14">
        <v>353.14</v>
      </c>
      <c r="D15" s="14">
        <v>353.14</v>
      </c>
      <c r="E15" s="14">
        <v>330.72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2" customFormat="1" ht="18.75" customHeight="1">
      <c r="A16" s="23" t="s">
        <v>80</v>
      </c>
      <c r="B16" s="23" t="s">
        <v>81</v>
      </c>
      <c r="C16" s="14">
        <v>330.72</v>
      </c>
      <c r="D16" s="14">
        <v>0</v>
      </c>
      <c r="E16" s="14">
        <v>330.72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2" customFormat="1" ht="18.75" customHeight="1">
      <c r="A17" s="27" t="s">
        <v>82</v>
      </c>
      <c r="B17" s="27"/>
      <c r="C17" s="10">
        <v>30.04</v>
      </c>
      <c r="D17" s="10">
        <v>30.04</v>
      </c>
      <c r="E17" s="1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2" customFormat="1" ht="18.75" customHeight="1">
      <c r="A18" s="27" t="s">
        <v>83</v>
      </c>
      <c r="B18" s="27"/>
      <c r="C18" s="10">
        <v>30.04</v>
      </c>
      <c r="D18" s="10">
        <v>30.04</v>
      </c>
      <c r="E18" s="1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2" customFormat="1" ht="18.75" customHeight="1">
      <c r="A19" s="23" t="s">
        <v>84</v>
      </c>
      <c r="B19" s="23" t="s">
        <v>85</v>
      </c>
      <c r="C19" s="14">
        <v>30.04</v>
      </c>
      <c r="D19" s="14">
        <v>30.04</v>
      </c>
      <c r="E19" s="1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</sheetData>
  <sheetProtection/>
  <mergeCells count="4">
    <mergeCell ref="A2:E2"/>
    <mergeCell ref="A3:D3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12.00390625" style="1" customWidth="1"/>
    <col min="2" max="2" width="29.28125" style="1" customWidth="1"/>
    <col min="3" max="3" width="12.421875" style="1" customWidth="1"/>
    <col min="4" max="4" width="11.7109375" style="1" customWidth="1"/>
    <col min="5" max="5" width="29.7109375" style="1" customWidth="1"/>
    <col min="6" max="6" width="29.140625" style="1" customWidth="1"/>
    <col min="7" max="7" width="22.00390625" style="1" customWidth="1"/>
    <col min="8" max="8" width="6.7109375" style="1" customWidth="1"/>
    <col min="9" max="9" width="9.28125" style="1" customWidth="1"/>
    <col min="10" max="10" width="12.28125" style="1" customWidth="1"/>
    <col min="11" max="15" width="8.8515625" style="1" customWidth="1"/>
    <col min="16" max="16384" width="9.140625" style="2" customWidth="1"/>
  </cols>
  <sheetData>
    <row r="1" s="1" customFormat="1" ht="14.25" customHeight="1">
      <c r="A1" s="35"/>
    </row>
    <row r="2" spans="1:10" s="1" customFormat="1" ht="30" customHeight="1">
      <c r="A2" s="36" t="s">
        <v>86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1" customFormat="1" ht="15" customHeight="1">
      <c r="A3" s="38" t="s">
        <v>1</v>
      </c>
      <c r="B3" s="18"/>
      <c r="C3" s="18"/>
      <c r="D3" s="18"/>
      <c r="J3" s="33" t="s">
        <v>2</v>
      </c>
    </row>
    <row r="4" spans="1:10" s="1" customFormat="1" ht="18" customHeight="1">
      <c r="A4" s="22" t="s">
        <v>47</v>
      </c>
      <c r="B4" s="22" t="s">
        <v>48</v>
      </c>
      <c r="C4" s="22" t="s">
        <v>87</v>
      </c>
      <c r="D4" s="22" t="s">
        <v>88</v>
      </c>
      <c r="E4" s="22" t="s">
        <v>89</v>
      </c>
      <c r="F4" s="22" t="s">
        <v>90</v>
      </c>
      <c r="G4" s="22" t="s">
        <v>91</v>
      </c>
      <c r="H4" s="22" t="s">
        <v>92</v>
      </c>
      <c r="I4" s="22" t="s">
        <v>93</v>
      </c>
      <c r="J4" s="22" t="s">
        <v>94</v>
      </c>
    </row>
    <row r="5" spans="1:10" s="1" customFormat="1" ht="22.5" customHeight="1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s="1" customFormat="1" ht="27" customHeight="1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1" s="1" customFormat="1" ht="1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39"/>
    </row>
    <row r="8" spans="1:14" s="1" customFormat="1" ht="15" customHeight="1">
      <c r="A8" s="9" t="s">
        <v>53</v>
      </c>
      <c r="B8" s="9"/>
      <c r="C8" s="9"/>
      <c r="D8" s="28"/>
      <c r="E8" s="9"/>
      <c r="F8" s="9"/>
      <c r="G8" s="9"/>
      <c r="H8" s="9"/>
      <c r="I8" s="9"/>
      <c r="J8" s="10">
        <f>J9</f>
        <v>428.51429199999995</v>
      </c>
      <c r="K8" s="12"/>
      <c r="L8" s="12"/>
      <c r="M8" s="12"/>
      <c r="N8" s="12"/>
    </row>
    <row r="9" spans="1:10" s="1" customFormat="1" ht="15" customHeight="1">
      <c r="A9" s="9" t="s">
        <v>54</v>
      </c>
      <c r="B9" s="9" t="s">
        <v>55</v>
      </c>
      <c r="C9" s="9"/>
      <c r="D9" s="28"/>
      <c r="E9" s="9"/>
      <c r="F9" s="9"/>
      <c r="G9" s="9"/>
      <c r="H9" s="9"/>
      <c r="I9" s="9"/>
      <c r="J9" s="10">
        <f>J10</f>
        <v>428.51429199999995</v>
      </c>
    </row>
    <row r="10" spans="1:10" s="1" customFormat="1" ht="15" customHeight="1">
      <c r="A10" s="9" t="s">
        <v>56</v>
      </c>
      <c r="B10" s="9" t="s">
        <v>57</v>
      </c>
      <c r="C10" s="9"/>
      <c r="D10" s="28"/>
      <c r="E10" s="9"/>
      <c r="F10" s="9"/>
      <c r="G10" s="9"/>
      <c r="H10" s="9"/>
      <c r="I10" s="9"/>
      <c r="J10" s="10">
        <f>SUM(J11:J43)</f>
        <v>428.51429199999995</v>
      </c>
    </row>
    <row r="11" spans="1:10" s="1" customFormat="1" ht="15" customHeight="1">
      <c r="A11" s="13" t="s">
        <v>58</v>
      </c>
      <c r="B11" s="13" t="s">
        <v>95</v>
      </c>
      <c r="C11" s="13" t="s">
        <v>96</v>
      </c>
      <c r="D11" s="29" t="s">
        <v>97</v>
      </c>
      <c r="E11" s="13" t="s">
        <v>79</v>
      </c>
      <c r="F11" s="13" t="s">
        <v>98</v>
      </c>
      <c r="G11" s="13" t="s">
        <v>99</v>
      </c>
      <c r="H11" s="13" t="s">
        <v>100</v>
      </c>
      <c r="I11" s="13" t="s">
        <v>101</v>
      </c>
      <c r="J11" s="14">
        <v>116.8848</v>
      </c>
    </row>
    <row r="12" spans="1:10" s="1" customFormat="1" ht="15" customHeight="1">
      <c r="A12" s="13" t="s">
        <v>58</v>
      </c>
      <c r="B12" s="13" t="s">
        <v>95</v>
      </c>
      <c r="C12" s="13" t="s">
        <v>96</v>
      </c>
      <c r="D12" s="29" t="s">
        <v>97</v>
      </c>
      <c r="E12" s="13" t="s">
        <v>79</v>
      </c>
      <c r="F12" s="13" t="s">
        <v>98</v>
      </c>
      <c r="G12" s="13" t="s">
        <v>99</v>
      </c>
      <c r="H12" s="13" t="s">
        <v>100</v>
      </c>
      <c r="I12" s="13" t="s">
        <v>101</v>
      </c>
      <c r="J12" s="14">
        <v>3.6264</v>
      </c>
    </row>
    <row r="13" spans="1:10" s="1" customFormat="1" ht="15" customHeight="1">
      <c r="A13" s="13" t="s">
        <v>58</v>
      </c>
      <c r="B13" s="13" t="s">
        <v>95</v>
      </c>
      <c r="C13" s="13" t="s">
        <v>96</v>
      </c>
      <c r="D13" s="29" t="s">
        <v>97</v>
      </c>
      <c r="E13" s="13" t="s">
        <v>79</v>
      </c>
      <c r="F13" s="13" t="s">
        <v>102</v>
      </c>
      <c r="G13" s="13" t="s">
        <v>99</v>
      </c>
      <c r="H13" s="13" t="s">
        <v>100</v>
      </c>
      <c r="I13" s="13" t="s">
        <v>101</v>
      </c>
      <c r="J13" s="14">
        <v>66.6876</v>
      </c>
    </row>
    <row r="14" spans="1:10" s="1" customFormat="1" ht="15" customHeight="1">
      <c r="A14" s="13" t="s">
        <v>58</v>
      </c>
      <c r="B14" s="13" t="s">
        <v>95</v>
      </c>
      <c r="C14" s="13" t="s">
        <v>96</v>
      </c>
      <c r="D14" s="29" t="s">
        <v>97</v>
      </c>
      <c r="E14" s="13" t="s">
        <v>79</v>
      </c>
      <c r="F14" s="13" t="s">
        <v>103</v>
      </c>
      <c r="G14" s="13" t="s">
        <v>99</v>
      </c>
      <c r="H14" s="13" t="s">
        <v>100</v>
      </c>
      <c r="I14" s="13" t="s">
        <v>101</v>
      </c>
      <c r="J14" s="14">
        <v>10.0426</v>
      </c>
    </row>
    <row r="15" spans="1:10" s="1" customFormat="1" ht="15" customHeight="1">
      <c r="A15" s="13" t="s">
        <v>58</v>
      </c>
      <c r="B15" s="13" t="s">
        <v>95</v>
      </c>
      <c r="C15" s="13" t="s">
        <v>96</v>
      </c>
      <c r="D15" s="29" t="s">
        <v>97</v>
      </c>
      <c r="E15" s="13" t="s">
        <v>79</v>
      </c>
      <c r="F15" s="13" t="s">
        <v>102</v>
      </c>
      <c r="G15" s="13" t="s">
        <v>99</v>
      </c>
      <c r="H15" s="13" t="s">
        <v>100</v>
      </c>
      <c r="I15" s="13" t="s">
        <v>101</v>
      </c>
      <c r="J15" s="14">
        <v>3.3252</v>
      </c>
    </row>
    <row r="16" spans="1:10" s="1" customFormat="1" ht="15" customHeight="1">
      <c r="A16" s="13" t="s">
        <v>58</v>
      </c>
      <c r="B16" s="13" t="s">
        <v>95</v>
      </c>
      <c r="C16" s="13" t="s">
        <v>96</v>
      </c>
      <c r="D16" s="29" t="s">
        <v>97</v>
      </c>
      <c r="E16" s="13" t="s">
        <v>79</v>
      </c>
      <c r="F16" s="13" t="s">
        <v>102</v>
      </c>
      <c r="G16" s="13" t="s">
        <v>99</v>
      </c>
      <c r="H16" s="13" t="s">
        <v>100</v>
      </c>
      <c r="I16" s="13" t="s">
        <v>101</v>
      </c>
      <c r="J16" s="14">
        <v>1.08</v>
      </c>
    </row>
    <row r="17" spans="1:10" s="1" customFormat="1" ht="15" customHeight="1">
      <c r="A17" s="13" t="s">
        <v>58</v>
      </c>
      <c r="B17" s="13" t="s">
        <v>95</v>
      </c>
      <c r="C17" s="13" t="s">
        <v>96</v>
      </c>
      <c r="D17" s="29" t="s">
        <v>97</v>
      </c>
      <c r="E17" s="13" t="s">
        <v>79</v>
      </c>
      <c r="F17" s="13" t="s">
        <v>103</v>
      </c>
      <c r="G17" s="13" t="s">
        <v>99</v>
      </c>
      <c r="H17" s="13" t="s">
        <v>100</v>
      </c>
      <c r="I17" s="13" t="s">
        <v>101</v>
      </c>
      <c r="J17" s="14">
        <v>0.81</v>
      </c>
    </row>
    <row r="18" spans="1:10" s="1" customFormat="1" ht="15" customHeight="1">
      <c r="A18" s="13" t="s">
        <v>58</v>
      </c>
      <c r="B18" s="13" t="s">
        <v>95</v>
      </c>
      <c r="C18" s="13" t="s">
        <v>96</v>
      </c>
      <c r="D18" s="29" t="s">
        <v>97</v>
      </c>
      <c r="E18" s="13" t="s">
        <v>79</v>
      </c>
      <c r="F18" s="13" t="s">
        <v>102</v>
      </c>
      <c r="G18" s="13" t="s">
        <v>99</v>
      </c>
      <c r="H18" s="13" t="s">
        <v>100</v>
      </c>
      <c r="I18" s="13" t="s">
        <v>101</v>
      </c>
      <c r="J18" s="14">
        <v>7.68</v>
      </c>
    </row>
    <row r="19" spans="1:10" s="1" customFormat="1" ht="15" customHeight="1">
      <c r="A19" s="13" t="s">
        <v>58</v>
      </c>
      <c r="B19" s="13" t="s">
        <v>95</v>
      </c>
      <c r="C19" s="13" t="s">
        <v>96</v>
      </c>
      <c r="D19" s="29" t="s">
        <v>97</v>
      </c>
      <c r="E19" s="13" t="s">
        <v>79</v>
      </c>
      <c r="F19" s="13" t="s">
        <v>102</v>
      </c>
      <c r="G19" s="13" t="s">
        <v>99</v>
      </c>
      <c r="H19" s="13" t="s">
        <v>100</v>
      </c>
      <c r="I19" s="13" t="s">
        <v>101</v>
      </c>
      <c r="J19" s="14">
        <v>0.18</v>
      </c>
    </row>
    <row r="20" spans="1:10" s="1" customFormat="1" ht="15" customHeight="1">
      <c r="A20" s="13" t="s">
        <v>58</v>
      </c>
      <c r="B20" s="13" t="s">
        <v>95</v>
      </c>
      <c r="C20" s="13" t="s">
        <v>96</v>
      </c>
      <c r="D20" s="29" t="s">
        <v>97</v>
      </c>
      <c r="E20" s="13" t="s">
        <v>71</v>
      </c>
      <c r="F20" s="13" t="s">
        <v>104</v>
      </c>
      <c r="G20" s="13" t="s">
        <v>105</v>
      </c>
      <c r="H20" s="13" t="s">
        <v>100</v>
      </c>
      <c r="I20" s="13" t="s">
        <v>101</v>
      </c>
      <c r="J20" s="14">
        <v>31.539232</v>
      </c>
    </row>
    <row r="21" spans="1:10" s="1" customFormat="1" ht="15" customHeight="1">
      <c r="A21" s="13" t="s">
        <v>58</v>
      </c>
      <c r="B21" s="13" t="s">
        <v>95</v>
      </c>
      <c r="C21" s="13" t="s">
        <v>96</v>
      </c>
      <c r="D21" s="29" t="s">
        <v>97</v>
      </c>
      <c r="E21" s="13" t="s">
        <v>75</v>
      </c>
      <c r="F21" s="13" t="s">
        <v>106</v>
      </c>
      <c r="G21" s="13" t="s">
        <v>105</v>
      </c>
      <c r="H21" s="13" t="s">
        <v>100</v>
      </c>
      <c r="I21" s="13" t="s">
        <v>101</v>
      </c>
      <c r="J21" s="14">
        <v>13.798414</v>
      </c>
    </row>
    <row r="22" spans="1:10" s="1" customFormat="1" ht="15" customHeight="1">
      <c r="A22" s="13" t="s">
        <v>58</v>
      </c>
      <c r="B22" s="13" t="s">
        <v>95</v>
      </c>
      <c r="C22" s="13" t="s">
        <v>96</v>
      </c>
      <c r="D22" s="29" t="s">
        <v>97</v>
      </c>
      <c r="E22" s="13" t="s">
        <v>85</v>
      </c>
      <c r="F22" s="13" t="s">
        <v>107</v>
      </c>
      <c r="G22" s="13" t="s">
        <v>108</v>
      </c>
      <c r="H22" s="13" t="s">
        <v>100</v>
      </c>
      <c r="I22" s="13" t="s">
        <v>101</v>
      </c>
      <c r="J22" s="14">
        <v>30.039816</v>
      </c>
    </row>
    <row r="23" spans="1:10" s="1" customFormat="1" ht="15" customHeight="1">
      <c r="A23" s="13" t="s">
        <v>58</v>
      </c>
      <c r="B23" s="13" t="s">
        <v>95</v>
      </c>
      <c r="C23" s="13" t="s">
        <v>96</v>
      </c>
      <c r="D23" s="29" t="s">
        <v>97</v>
      </c>
      <c r="E23" s="13" t="s">
        <v>79</v>
      </c>
      <c r="F23" s="13" t="s">
        <v>109</v>
      </c>
      <c r="G23" s="13" t="s">
        <v>110</v>
      </c>
      <c r="H23" s="13" t="s">
        <v>100</v>
      </c>
      <c r="I23" s="13" t="s">
        <v>101</v>
      </c>
      <c r="J23" s="14">
        <v>0.324</v>
      </c>
    </row>
    <row r="24" spans="1:10" s="1" customFormat="1" ht="15" customHeight="1">
      <c r="A24" s="13" t="s">
        <v>58</v>
      </c>
      <c r="B24" s="13" t="s">
        <v>95</v>
      </c>
      <c r="C24" s="13" t="s">
        <v>96</v>
      </c>
      <c r="D24" s="29" t="s">
        <v>97</v>
      </c>
      <c r="E24" s="13" t="s">
        <v>79</v>
      </c>
      <c r="F24" s="13" t="s">
        <v>111</v>
      </c>
      <c r="G24" s="13" t="s">
        <v>112</v>
      </c>
      <c r="H24" s="13" t="s">
        <v>100</v>
      </c>
      <c r="I24" s="13" t="s">
        <v>101</v>
      </c>
      <c r="J24" s="14">
        <v>4.6392</v>
      </c>
    </row>
    <row r="25" spans="1:10" s="1" customFormat="1" ht="15" customHeight="1">
      <c r="A25" s="13" t="s">
        <v>58</v>
      </c>
      <c r="B25" s="13" t="s">
        <v>95</v>
      </c>
      <c r="C25" s="13" t="s">
        <v>96</v>
      </c>
      <c r="D25" s="29" t="s">
        <v>97</v>
      </c>
      <c r="E25" s="13" t="s">
        <v>79</v>
      </c>
      <c r="F25" s="13" t="s">
        <v>111</v>
      </c>
      <c r="G25" s="13" t="s">
        <v>112</v>
      </c>
      <c r="H25" s="13" t="s">
        <v>100</v>
      </c>
      <c r="I25" s="13" t="s">
        <v>101</v>
      </c>
      <c r="J25" s="14">
        <v>7.1504</v>
      </c>
    </row>
    <row r="26" spans="1:10" s="1" customFormat="1" ht="15" customHeight="1">
      <c r="A26" s="13" t="s">
        <v>58</v>
      </c>
      <c r="B26" s="13" t="s">
        <v>95</v>
      </c>
      <c r="C26" s="13" t="s">
        <v>96</v>
      </c>
      <c r="D26" s="29" t="s">
        <v>97</v>
      </c>
      <c r="E26" s="13" t="s">
        <v>79</v>
      </c>
      <c r="F26" s="13" t="s">
        <v>111</v>
      </c>
      <c r="G26" s="13" t="s">
        <v>112</v>
      </c>
      <c r="H26" s="13" t="s">
        <v>100</v>
      </c>
      <c r="I26" s="13" t="s">
        <v>101</v>
      </c>
      <c r="J26" s="14">
        <v>2.4</v>
      </c>
    </row>
    <row r="27" spans="1:10" s="1" customFormat="1" ht="15" customHeight="1">
      <c r="A27" s="13" t="s">
        <v>58</v>
      </c>
      <c r="B27" s="13" t="s">
        <v>95</v>
      </c>
      <c r="C27" s="13" t="s">
        <v>96</v>
      </c>
      <c r="D27" s="29" t="s">
        <v>97</v>
      </c>
      <c r="E27" s="13" t="s">
        <v>79</v>
      </c>
      <c r="F27" s="13" t="s">
        <v>111</v>
      </c>
      <c r="G27" s="13" t="s">
        <v>112</v>
      </c>
      <c r="H27" s="13" t="s">
        <v>100</v>
      </c>
      <c r="I27" s="13" t="s">
        <v>101</v>
      </c>
      <c r="J27" s="14">
        <v>0.32</v>
      </c>
    </row>
    <row r="28" spans="1:10" s="1" customFormat="1" ht="14.25">
      <c r="A28" s="13" t="s">
        <v>58</v>
      </c>
      <c r="B28" s="13" t="s">
        <v>95</v>
      </c>
      <c r="C28" s="13" t="s">
        <v>96</v>
      </c>
      <c r="D28" s="29" t="s">
        <v>97</v>
      </c>
      <c r="E28" s="13" t="s">
        <v>79</v>
      </c>
      <c r="F28" s="13" t="s">
        <v>113</v>
      </c>
      <c r="G28" s="13" t="s">
        <v>112</v>
      </c>
      <c r="H28" s="13" t="s">
        <v>100</v>
      </c>
      <c r="I28" s="13" t="s">
        <v>101</v>
      </c>
      <c r="J28" s="14">
        <v>14.96</v>
      </c>
    </row>
    <row r="29" spans="1:10" s="1" customFormat="1" ht="14.25">
      <c r="A29" s="13" t="s">
        <v>58</v>
      </c>
      <c r="B29" s="13" t="s">
        <v>95</v>
      </c>
      <c r="C29" s="13" t="s">
        <v>114</v>
      </c>
      <c r="D29" s="29" t="s">
        <v>97</v>
      </c>
      <c r="E29" s="13" t="s">
        <v>79</v>
      </c>
      <c r="F29" s="13" t="s">
        <v>115</v>
      </c>
      <c r="G29" s="13" t="s">
        <v>116</v>
      </c>
      <c r="H29" s="13" t="s">
        <v>100</v>
      </c>
      <c r="I29" s="13" t="s">
        <v>101</v>
      </c>
      <c r="J29" s="14">
        <v>10</v>
      </c>
    </row>
    <row r="30" spans="1:10" s="1" customFormat="1" ht="14.25">
      <c r="A30" s="13" t="s">
        <v>58</v>
      </c>
      <c r="B30" s="13" t="s">
        <v>95</v>
      </c>
      <c r="C30" s="13" t="s">
        <v>114</v>
      </c>
      <c r="D30" s="29" t="s">
        <v>97</v>
      </c>
      <c r="E30" s="13" t="s">
        <v>79</v>
      </c>
      <c r="F30" s="13" t="s">
        <v>117</v>
      </c>
      <c r="G30" s="13" t="s">
        <v>116</v>
      </c>
      <c r="H30" s="13" t="s">
        <v>100</v>
      </c>
      <c r="I30" s="13" t="s">
        <v>101</v>
      </c>
      <c r="J30" s="14">
        <v>6.25</v>
      </c>
    </row>
    <row r="31" spans="1:10" s="1" customFormat="1" ht="14.25">
      <c r="A31" s="13" t="s">
        <v>58</v>
      </c>
      <c r="B31" s="13" t="s">
        <v>95</v>
      </c>
      <c r="C31" s="13" t="s">
        <v>114</v>
      </c>
      <c r="D31" s="29" t="s">
        <v>97</v>
      </c>
      <c r="E31" s="13" t="s">
        <v>79</v>
      </c>
      <c r="F31" s="13" t="s">
        <v>118</v>
      </c>
      <c r="G31" s="13" t="s">
        <v>116</v>
      </c>
      <c r="H31" s="13" t="s">
        <v>100</v>
      </c>
      <c r="I31" s="13" t="s">
        <v>119</v>
      </c>
      <c r="J31" s="14">
        <v>10</v>
      </c>
    </row>
    <row r="32" spans="1:10" s="1" customFormat="1" ht="14.25">
      <c r="A32" s="13" t="s">
        <v>58</v>
      </c>
      <c r="B32" s="13" t="s">
        <v>95</v>
      </c>
      <c r="C32" s="13" t="s">
        <v>114</v>
      </c>
      <c r="D32" s="29" t="s">
        <v>97</v>
      </c>
      <c r="E32" s="13" t="s">
        <v>79</v>
      </c>
      <c r="F32" s="13" t="s">
        <v>120</v>
      </c>
      <c r="G32" s="13" t="s">
        <v>116</v>
      </c>
      <c r="H32" s="13" t="s">
        <v>100</v>
      </c>
      <c r="I32" s="13" t="s">
        <v>119</v>
      </c>
      <c r="J32" s="14">
        <v>5</v>
      </c>
    </row>
    <row r="33" spans="1:10" s="1" customFormat="1" ht="14.25">
      <c r="A33" s="13" t="s">
        <v>58</v>
      </c>
      <c r="B33" s="13" t="s">
        <v>95</v>
      </c>
      <c r="C33" s="13" t="s">
        <v>114</v>
      </c>
      <c r="D33" s="29" t="s">
        <v>97</v>
      </c>
      <c r="E33" s="13" t="s">
        <v>79</v>
      </c>
      <c r="F33" s="13" t="s">
        <v>121</v>
      </c>
      <c r="G33" s="13" t="s">
        <v>122</v>
      </c>
      <c r="H33" s="13" t="s">
        <v>100</v>
      </c>
      <c r="I33" s="13" t="s">
        <v>101</v>
      </c>
      <c r="J33" s="14">
        <v>0.5</v>
      </c>
    </row>
    <row r="34" spans="1:10" s="1" customFormat="1" ht="14.25">
      <c r="A34" s="13" t="s">
        <v>58</v>
      </c>
      <c r="B34" s="13" t="s">
        <v>95</v>
      </c>
      <c r="C34" s="13" t="s">
        <v>114</v>
      </c>
      <c r="D34" s="29" t="s">
        <v>97</v>
      </c>
      <c r="E34" s="13" t="s">
        <v>79</v>
      </c>
      <c r="F34" s="13" t="s">
        <v>123</v>
      </c>
      <c r="G34" s="13" t="s">
        <v>116</v>
      </c>
      <c r="H34" s="13" t="s">
        <v>100</v>
      </c>
      <c r="I34" s="13" t="s">
        <v>101</v>
      </c>
      <c r="J34" s="14">
        <v>2</v>
      </c>
    </row>
    <row r="35" spans="1:10" s="1" customFormat="1" ht="14.25">
      <c r="A35" s="13" t="s">
        <v>58</v>
      </c>
      <c r="B35" s="13" t="s">
        <v>95</v>
      </c>
      <c r="C35" s="13" t="s">
        <v>114</v>
      </c>
      <c r="D35" s="29" t="s">
        <v>97</v>
      </c>
      <c r="E35" s="13" t="s">
        <v>79</v>
      </c>
      <c r="F35" s="13" t="s">
        <v>124</v>
      </c>
      <c r="G35" s="13" t="s">
        <v>125</v>
      </c>
      <c r="H35" s="13" t="s">
        <v>100</v>
      </c>
      <c r="I35" s="13" t="s">
        <v>101</v>
      </c>
      <c r="J35" s="14">
        <v>0.02</v>
      </c>
    </row>
    <row r="36" spans="1:10" s="1" customFormat="1" ht="14.25">
      <c r="A36" s="13" t="s">
        <v>58</v>
      </c>
      <c r="B36" s="13" t="s">
        <v>95</v>
      </c>
      <c r="C36" s="13" t="s">
        <v>114</v>
      </c>
      <c r="D36" s="29" t="s">
        <v>97</v>
      </c>
      <c r="E36" s="13" t="s">
        <v>79</v>
      </c>
      <c r="F36" s="13" t="s">
        <v>126</v>
      </c>
      <c r="G36" s="13" t="s">
        <v>116</v>
      </c>
      <c r="H36" s="13" t="s">
        <v>100</v>
      </c>
      <c r="I36" s="13" t="s">
        <v>119</v>
      </c>
      <c r="J36" s="14">
        <v>0.315</v>
      </c>
    </row>
    <row r="37" spans="1:10" s="1" customFormat="1" ht="14.25">
      <c r="A37" s="13" t="s">
        <v>58</v>
      </c>
      <c r="B37" s="13" t="s">
        <v>95</v>
      </c>
      <c r="C37" s="13" t="s">
        <v>114</v>
      </c>
      <c r="D37" s="29" t="s">
        <v>97</v>
      </c>
      <c r="E37" s="13" t="s">
        <v>79</v>
      </c>
      <c r="F37" s="13" t="s">
        <v>127</v>
      </c>
      <c r="G37" s="13" t="s">
        <v>116</v>
      </c>
      <c r="H37" s="13" t="s">
        <v>100</v>
      </c>
      <c r="I37" s="13" t="s">
        <v>101</v>
      </c>
      <c r="J37" s="14">
        <v>7.019831</v>
      </c>
    </row>
    <row r="38" spans="1:10" s="1" customFormat="1" ht="14.25">
      <c r="A38" s="13" t="s">
        <v>58</v>
      </c>
      <c r="B38" s="13" t="s">
        <v>95</v>
      </c>
      <c r="C38" s="13" t="s">
        <v>114</v>
      </c>
      <c r="D38" s="29" t="s">
        <v>97</v>
      </c>
      <c r="E38" s="13" t="s">
        <v>79</v>
      </c>
      <c r="F38" s="13" t="s">
        <v>128</v>
      </c>
      <c r="G38" s="13" t="s">
        <v>116</v>
      </c>
      <c r="H38" s="13" t="s">
        <v>100</v>
      </c>
      <c r="I38" s="13" t="s">
        <v>101</v>
      </c>
      <c r="J38" s="14">
        <v>2.406799</v>
      </c>
    </row>
    <row r="39" spans="1:10" s="1" customFormat="1" ht="14.25">
      <c r="A39" s="13" t="s">
        <v>58</v>
      </c>
      <c r="B39" s="13" t="s">
        <v>95</v>
      </c>
      <c r="C39" s="13" t="s">
        <v>114</v>
      </c>
      <c r="D39" s="29" t="s">
        <v>97</v>
      </c>
      <c r="E39" s="13" t="s">
        <v>79</v>
      </c>
      <c r="F39" s="13" t="s">
        <v>129</v>
      </c>
      <c r="G39" s="13" t="s">
        <v>130</v>
      </c>
      <c r="H39" s="13" t="s">
        <v>100</v>
      </c>
      <c r="I39" s="13" t="s">
        <v>119</v>
      </c>
      <c r="J39" s="14">
        <v>5</v>
      </c>
    </row>
    <row r="40" spans="1:10" s="1" customFormat="1" ht="14.25">
      <c r="A40" s="13" t="s">
        <v>58</v>
      </c>
      <c r="B40" s="13" t="s">
        <v>95</v>
      </c>
      <c r="C40" s="13" t="s">
        <v>114</v>
      </c>
      <c r="D40" s="29" t="s">
        <v>97</v>
      </c>
      <c r="E40" s="13" t="s">
        <v>79</v>
      </c>
      <c r="F40" s="13" t="s">
        <v>131</v>
      </c>
      <c r="G40" s="13" t="s">
        <v>132</v>
      </c>
      <c r="H40" s="13" t="s">
        <v>100</v>
      </c>
      <c r="I40" s="13" t="s">
        <v>101</v>
      </c>
      <c r="J40" s="14">
        <v>15</v>
      </c>
    </row>
    <row r="41" spans="1:10" s="1" customFormat="1" ht="14.25">
      <c r="A41" s="13" t="s">
        <v>58</v>
      </c>
      <c r="B41" s="13" t="s">
        <v>95</v>
      </c>
      <c r="C41" s="13" t="s">
        <v>114</v>
      </c>
      <c r="D41" s="29" t="s">
        <v>97</v>
      </c>
      <c r="E41" s="13" t="s">
        <v>79</v>
      </c>
      <c r="F41" s="13" t="s">
        <v>133</v>
      </c>
      <c r="G41" s="13" t="s">
        <v>134</v>
      </c>
      <c r="H41" s="13" t="s">
        <v>100</v>
      </c>
      <c r="I41" s="13" t="s">
        <v>119</v>
      </c>
      <c r="J41" s="14">
        <v>9</v>
      </c>
    </row>
    <row r="42" spans="1:10" s="1" customFormat="1" ht="14.25">
      <c r="A42" s="13" t="s">
        <v>58</v>
      </c>
      <c r="B42" s="13" t="s">
        <v>95</v>
      </c>
      <c r="C42" s="13" t="s">
        <v>114</v>
      </c>
      <c r="D42" s="29" t="s">
        <v>97</v>
      </c>
      <c r="E42" s="13" t="s">
        <v>79</v>
      </c>
      <c r="F42" s="13" t="s">
        <v>135</v>
      </c>
      <c r="G42" s="13" t="s">
        <v>116</v>
      </c>
      <c r="H42" s="13" t="s">
        <v>100</v>
      </c>
      <c r="I42" s="13" t="s">
        <v>101</v>
      </c>
      <c r="J42" s="14">
        <v>21.09</v>
      </c>
    </row>
    <row r="43" spans="1:10" s="1" customFormat="1" ht="14.25">
      <c r="A43" s="13" t="s">
        <v>58</v>
      </c>
      <c r="B43" s="13" t="s">
        <v>95</v>
      </c>
      <c r="C43" s="13" t="s">
        <v>114</v>
      </c>
      <c r="D43" s="29" t="s">
        <v>97</v>
      </c>
      <c r="E43" s="13" t="s">
        <v>79</v>
      </c>
      <c r="F43" s="13" t="s">
        <v>136</v>
      </c>
      <c r="G43" s="13" t="s">
        <v>116</v>
      </c>
      <c r="H43" s="13" t="s">
        <v>100</v>
      </c>
      <c r="I43" s="13" t="s">
        <v>101</v>
      </c>
      <c r="J43" s="14">
        <v>19.425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A2:J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513888888888889" right="0.7513888888888889" top="1" bottom="1" header="0.5" footer="0.5"/>
  <pageSetup horizontalDpi="300" verticalDpi="300" orientation="landscape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6"/>
  <sheetViews>
    <sheetView showGridLines="0" workbookViewId="0" topLeftCell="B1">
      <selection activeCell="D13" sqref="D13"/>
    </sheetView>
  </sheetViews>
  <sheetFormatPr defaultColWidth="9.140625" defaultRowHeight="12.75" customHeight="1"/>
  <cols>
    <col min="1" max="1" width="11.8515625" style="1" customWidth="1"/>
    <col min="2" max="2" width="26.00390625" style="1" customWidth="1"/>
    <col min="3" max="3" width="30.421875" style="1" customWidth="1"/>
    <col min="4" max="4" width="19.8515625" style="1" customWidth="1"/>
    <col min="5" max="5" width="34.28125" style="1" customWidth="1"/>
    <col min="6" max="6" width="23.7109375" style="1" customWidth="1"/>
    <col min="7" max="7" width="26.28125" style="1" customWidth="1"/>
    <col min="8" max="11" width="11.8515625" style="1" customWidth="1"/>
    <col min="12" max="15" width="9.140625" style="1" customWidth="1"/>
    <col min="16" max="16384" width="9.140625" style="2" customWidth="1"/>
  </cols>
  <sheetData>
    <row r="1" s="1" customFormat="1" ht="13.5" customHeight="1"/>
    <row r="2" spans="1:11" s="1" customFormat="1" ht="30" customHeight="1">
      <c r="A2" s="5" t="s">
        <v>137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" customFormat="1" ht="14.25">
      <c r="A3" s="31" t="s">
        <v>1</v>
      </c>
      <c r="B3" s="32"/>
      <c r="C3" s="32"/>
      <c r="D3" s="32"/>
      <c r="K3" s="33" t="s">
        <v>2</v>
      </c>
    </row>
    <row r="4" spans="1:11" s="1" customFormat="1" ht="22.5" customHeight="1">
      <c r="A4" s="22" t="s">
        <v>47</v>
      </c>
      <c r="B4" s="22" t="s">
        <v>138</v>
      </c>
      <c r="C4" s="22" t="s">
        <v>139</v>
      </c>
      <c r="D4" s="22" t="s">
        <v>140</v>
      </c>
      <c r="E4" s="22" t="s">
        <v>141</v>
      </c>
      <c r="F4" s="22" t="s">
        <v>142</v>
      </c>
      <c r="G4" s="22" t="s">
        <v>143</v>
      </c>
      <c r="H4" s="22" t="s">
        <v>88</v>
      </c>
      <c r="I4" s="22" t="s">
        <v>92</v>
      </c>
      <c r="J4" s="22" t="s">
        <v>144</v>
      </c>
      <c r="K4" s="22" t="s">
        <v>94</v>
      </c>
    </row>
    <row r="5" spans="1:11" s="1" customFormat="1" ht="22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s="1" customFormat="1" ht="63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1" customFormat="1" ht="13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4" s="1" customFormat="1" ht="13.5" customHeight="1">
      <c r="A8" s="27"/>
      <c r="B8" s="27" t="s">
        <v>53</v>
      </c>
      <c r="C8" s="27"/>
      <c r="D8" s="27"/>
      <c r="E8" s="27"/>
      <c r="F8" s="27"/>
      <c r="G8" s="27"/>
      <c r="H8" s="27"/>
      <c r="I8" s="27"/>
      <c r="J8" s="27"/>
      <c r="K8" s="10">
        <f>K9</f>
        <v>330.72</v>
      </c>
      <c r="L8" s="34"/>
      <c r="M8" s="34"/>
      <c r="N8" s="34"/>
    </row>
    <row r="9" spans="1:11" s="1" customFormat="1" ht="14.25">
      <c r="A9" s="27" t="s">
        <v>145</v>
      </c>
      <c r="B9" s="27" t="s">
        <v>146</v>
      </c>
      <c r="C9" s="27"/>
      <c r="D9" s="27"/>
      <c r="E9" s="27"/>
      <c r="F9" s="27"/>
      <c r="G9" s="27"/>
      <c r="H9" s="27"/>
      <c r="I9" s="27"/>
      <c r="J9" s="27"/>
      <c r="K9" s="10">
        <f>K10</f>
        <v>330.72</v>
      </c>
    </row>
    <row r="10" spans="1:11" s="1" customFormat="1" ht="14.25">
      <c r="A10" s="27" t="s">
        <v>147</v>
      </c>
      <c r="B10" s="27" t="s">
        <v>148</v>
      </c>
      <c r="C10" s="27"/>
      <c r="D10" s="27"/>
      <c r="E10" s="27"/>
      <c r="F10" s="27"/>
      <c r="G10" s="27"/>
      <c r="H10" s="27"/>
      <c r="I10" s="27"/>
      <c r="J10" s="27"/>
      <c r="K10" s="10">
        <v>330.72</v>
      </c>
    </row>
    <row r="11" spans="1:11" s="1" customFormat="1" ht="14.25">
      <c r="A11" s="27" t="s">
        <v>149</v>
      </c>
      <c r="B11" s="27" t="s">
        <v>150</v>
      </c>
      <c r="C11" s="27"/>
      <c r="D11" s="27"/>
      <c r="E11" s="27"/>
      <c r="F11" s="27"/>
      <c r="G11" s="27"/>
      <c r="H11" s="27"/>
      <c r="I11" s="27"/>
      <c r="J11" s="27"/>
      <c r="K11" s="10">
        <v>330.72</v>
      </c>
    </row>
    <row r="12" spans="1:11" s="1" customFormat="1" ht="14.25">
      <c r="A12" s="27"/>
      <c r="B12" s="27" t="s">
        <v>151</v>
      </c>
      <c r="C12" s="27"/>
      <c r="D12" s="27"/>
      <c r="E12" s="27"/>
      <c r="F12" s="27"/>
      <c r="G12" s="27"/>
      <c r="H12" s="27"/>
      <c r="I12" s="27"/>
      <c r="J12" s="27"/>
      <c r="K12" s="10">
        <v>0.72</v>
      </c>
    </row>
    <row r="13" spans="1:11" s="1" customFormat="1" ht="14.25">
      <c r="A13" s="23" t="s">
        <v>152</v>
      </c>
      <c r="B13" s="23" t="s">
        <v>153</v>
      </c>
      <c r="C13" s="23" t="s">
        <v>154</v>
      </c>
      <c r="D13" s="23" t="s">
        <v>155</v>
      </c>
      <c r="E13" s="23" t="s">
        <v>81</v>
      </c>
      <c r="F13" s="23" t="s">
        <v>156</v>
      </c>
      <c r="G13" s="23" t="s">
        <v>157</v>
      </c>
      <c r="H13" s="23" t="s">
        <v>97</v>
      </c>
      <c r="I13" s="23" t="s">
        <v>100</v>
      </c>
      <c r="J13" s="23" t="s">
        <v>158</v>
      </c>
      <c r="K13" s="14">
        <v>0.72</v>
      </c>
    </row>
    <row r="14" spans="1:11" s="1" customFormat="1" ht="14.25">
      <c r="A14" s="27"/>
      <c r="B14" s="27" t="s">
        <v>159</v>
      </c>
      <c r="C14" s="27"/>
      <c r="D14" s="27"/>
      <c r="E14" s="27"/>
      <c r="F14" s="27"/>
      <c r="G14" s="27"/>
      <c r="H14" s="27"/>
      <c r="I14" s="27"/>
      <c r="J14" s="27"/>
      <c r="K14" s="10">
        <v>330</v>
      </c>
    </row>
    <row r="15" spans="1:11" s="1" customFormat="1" ht="14.25">
      <c r="A15" s="23" t="s">
        <v>152</v>
      </c>
      <c r="B15" s="23" t="s">
        <v>160</v>
      </c>
      <c r="C15" s="23" t="s">
        <v>161</v>
      </c>
      <c r="D15" s="23" t="s">
        <v>155</v>
      </c>
      <c r="E15" s="23" t="s">
        <v>81</v>
      </c>
      <c r="F15" s="23" t="s">
        <v>126</v>
      </c>
      <c r="G15" s="23" t="s">
        <v>116</v>
      </c>
      <c r="H15" s="23" t="s">
        <v>97</v>
      </c>
      <c r="I15" s="23" t="s">
        <v>100</v>
      </c>
      <c r="J15" s="23" t="s">
        <v>158</v>
      </c>
      <c r="K15" s="14">
        <v>4</v>
      </c>
    </row>
    <row r="16" spans="1:11" s="1" customFormat="1" ht="14.25">
      <c r="A16" s="23" t="s">
        <v>152</v>
      </c>
      <c r="B16" s="23" t="s">
        <v>160</v>
      </c>
      <c r="C16" s="23" t="s">
        <v>161</v>
      </c>
      <c r="D16" s="23" t="s">
        <v>155</v>
      </c>
      <c r="E16" s="23" t="s">
        <v>81</v>
      </c>
      <c r="F16" s="23" t="s">
        <v>162</v>
      </c>
      <c r="G16" s="23" t="s">
        <v>163</v>
      </c>
      <c r="H16" s="23" t="s">
        <v>97</v>
      </c>
      <c r="I16" s="23" t="s">
        <v>100</v>
      </c>
      <c r="J16" s="23" t="s">
        <v>158</v>
      </c>
      <c r="K16" s="14">
        <v>140</v>
      </c>
    </row>
    <row r="17" spans="1:11" s="1" customFormat="1" ht="14.25">
      <c r="A17" s="23" t="s">
        <v>152</v>
      </c>
      <c r="B17" s="23" t="s">
        <v>160</v>
      </c>
      <c r="C17" s="23" t="s">
        <v>161</v>
      </c>
      <c r="D17" s="23" t="s">
        <v>155</v>
      </c>
      <c r="E17" s="23" t="s">
        <v>81</v>
      </c>
      <c r="F17" s="23" t="s">
        <v>164</v>
      </c>
      <c r="G17" s="23" t="s">
        <v>163</v>
      </c>
      <c r="H17" s="23" t="s">
        <v>97</v>
      </c>
      <c r="I17" s="23" t="s">
        <v>100</v>
      </c>
      <c r="J17" s="23" t="s">
        <v>158</v>
      </c>
      <c r="K17" s="14">
        <v>20</v>
      </c>
    </row>
    <row r="18" spans="1:11" s="1" customFormat="1" ht="14.25">
      <c r="A18" s="23" t="s">
        <v>152</v>
      </c>
      <c r="B18" s="23" t="s">
        <v>160</v>
      </c>
      <c r="C18" s="23" t="s">
        <v>161</v>
      </c>
      <c r="D18" s="23" t="s">
        <v>155</v>
      </c>
      <c r="E18" s="23" t="s">
        <v>81</v>
      </c>
      <c r="F18" s="23" t="s">
        <v>156</v>
      </c>
      <c r="G18" s="23" t="s">
        <v>157</v>
      </c>
      <c r="H18" s="23" t="s">
        <v>97</v>
      </c>
      <c r="I18" s="23" t="s">
        <v>100</v>
      </c>
      <c r="J18" s="23" t="s">
        <v>158</v>
      </c>
      <c r="K18" s="14">
        <v>25</v>
      </c>
    </row>
    <row r="19" spans="1:11" s="1" customFormat="1" ht="14.25">
      <c r="A19" s="23" t="s">
        <v>152</v>
      </c>
      <c r="B19" s="23" t="s">
        <v>160</v>
      </c>
      <c r="C19" s="23" t="s">
        <v>161</v>
      </c>
      <c r="D19" s="23" t="s">
        <v>155</v>
      </c>
      <c r="E19" s="23" t="s">
        <v>81</v>
      </c>
      <c r="F19" s="23" t="s">
        <v>165</v>
      </c>
      <c r="G19" s="23" t="s">
        <v>166</v>
      </c>
      <c r="H19" s="23" t="s">
        <v>97</v>
      </c>
      <c r="I19" s="23" t="s">
        <v>100</v>
      </c>
      <c r="J19" s="23" t="s">
        <v>158</v>
      </c>
      <c r="K19" s="14">
        <v>11</v>
      </c>
    </row>
    <row r="20" spans="1:11" s="1" customFormat="1" ht="14.25">
      <c r="A20" s="23" t="s">
        <v>152</v>
      </c>
      <c r="B20" s="23" t="s">
        <v>160</v>
      </c>
      <c r="C20" s="23" t="s">
        <v>167</v>
      </c>
      <c r="D20" s="23" t="s">
        <v>155</v>
      </c>
      <c r="E20" s="23" t="s">
        <v>81</v>
      </c>
      <c r="F20" s="23" t="s">
        <v>168</v>
      </c>
      <c r="G20" s="23" t="s">
        <v>116</v>
      </c>
      <c r="H20" s="23" t="s">
        <v>97</v>
      </c>
      <c r="I20" s="23" t="s">
        <v>100</v>
      </c>
      <c r="J20" s="23" t="s">
        <v>158</v>
      </c>
      <c r="K20" s="14">
        <v>10</v>
      </c>
    </row>
    <row r="21" spans="1:11" s="1" customFormat="1" ht="14.25">
      <c r="A21" s="23" t="s">
        <v>152</v>
      </c>
      <c r="B21" s="23" t="s">
        <v>160</v>
      </c>
      <c r="C21" s="23" t="s">
        <v>167</v>
      </c>
      <c r="D21" s="23" t="s">
        <v>155</v>
      </c>
      <c r="E21" s="23" t="s">
        <v>81</v>
      </c>
      <c r="F21" s="23" t="s">
        <v>120</v>
      </c>
      <c r="G21" s="23" t="s">
        <v>116</v>
      </c>
      <c r="H21" s="23" t="s">
        <v>97</v>
      </c>
      <c r="I21" s="23" t="s">
        <v>100</v>
      </c>
      <c r="J21" s="23" t="s">
        <v>158</v>
      </c>
      <c r="K21" s="14">
        <v>28</v>
      </c>
    </row>
    <row r="22" spans="1:11" s="1" customFormat="1" ht="14.25">
      <c r="A22" s="23" t="s">
        <v>152</v>
      </c>
      <c r="B22" s="23" t="s">
        <v>160</v>
      </c>
      <c r="C22" s="23" t="s">
        <v>167</v>
      </c>
      <c r="D22" s="23" t="s">
        <v>155</v>
      </c>
      <c r="E22" s="23" t="s">
        <v>81</v>
      </c>
      <c r="F22" s="23" t="s">
        <v>169</v>
      </c>
      <c r="G22" s="23" t="s">
        <v>116</v>
      </c>
      <c r="H22" s="23" t="s">
        <v>97</v>
      </c>
      <c r="I22" s="23" t="s">
        <v>100</v>
      </c>
      <c r="J22" s="23" t="s">
        <v>158</v>
      </c>
      <c r="K22" s="14">
        <v>30</v>
      </c>
    </row>
    <row r="23" spans="1:11" s="1" customFormat="1" ht="14.25">
      <c r="A23" s="23" t="s">
        <v>152</v>
      </c>
      <c r="B23" s="23" t="s">
        <v>160</v>
      </c>
      <c r="C23" s="23" t="s">
        <v>167</v>
      </c>
      <c r="D23" s="23" t="s">
        <v>155</v>
      </c>
      <c r="E23" s="23" t="s">
        <v>81</v>
      </c>
      <c r="F23" s="23" t="s">
        <v>117</v>
      </c>
      <c r="G23" s="23" t="s">
        <v>116</v>
      </c>
      <c r="H23" s="23" t="s">
        <v>97</v>
      </c>
      <c r="I23" s="23" t="s">
        <v>100</v>
      </c>
      <c r="J23" s="23" t="s">
        <v>158</v>
      </c>
      <c r="K23" s="14">
        <v>20</v>
      </c>
    </row>
    <row r="24" spans="1:11" s="1" customFormat="1" ht="14.25">
      <c r="A24" s="23" t="s">
        <v>152</v>
      </c>
      <c r="B24" s="23" t="s">
        <v>160</v>
      </c>
      <c r="C24" s="23" t="s">
        <v>167</v>
      </c>
      <c r="D24" s="23" t="s">
        <v>155</v>
      </c>
      <c r="E24" s="23" t="s">
        <v>81</v>
      </c>
      <c r="F24" s="23" t="s">
        <v>115</v>
      </c>
      <c r="G24" s="23" t="s">
        <v>116</v>
      </c>
      <c r="H24" s="23" t="s">
        <v>97</v>
      </c>
      <c r="I24" s="23" t="s">
        <v>100</v>
      </c>
      <c r="J24" s="23" t="s">
        <v>158</v>
      </c>
      <c r="K24" s="14">
        <v>2</v>
      </c>
    </row>
    <row r="25" spans="1:11" s="1" customFormat="1" ht="14.25">
      <c r="A25" s="23" t="s">
        <v>152</v>
      </c>
      <c r="B25" s="23" t="s">
        <v>160</v>
      </c>
      <c r="C25" s="23" t="s">
        <v>167</v>
      </c>
      <c r="D25" s="23" t="s">
        <v>155</v>
      </c>
      <c r="E25" s="23" t="s">
        <v>81</v>
      </c>
      <c r="F25" s="23" t="s">
        <v>124</v>
      </c>
      <c r="G25" s="23" t="s">
        <v>125</v>
      </c>
      <c r="H25" s="23" t="s">
        <v>97</v>
      </c>
      <c r="I25" s="23" t="s">
        <v>100</v>
      </c>
      <c r="J25" s="23" t="s">
        <v>158</v>
      </c>
      <c r="K25" s="14">
        <v>25</v>
      </c>
    </row>
    <row r="26" spans="1:11" s="1" customFormat="1" ht="14.25">
      <c r="A26" s="23" t="s">
        <v>152</v>
      </c>
      <c r="B26" s="23" t="s">
        <v>160</v>
      </c>
      <c r="C26" s="23" t="s">
        <v>167</v>
      </c>
      <c r="D26" s="23" t="s">
        <v>155</v>
      </c>
      <c r="E26" s="23" t="s">
        <v>81</v>
      </c>
      <c r="F26" s="23" t="s">
        <v>135</v>
      </c>
      <c r="G26" s="23" t="s">
        <v>116</v>
      </c>
      <c r="H26" s="23" t="s">
        <v>97</v>
      </c>
      <c r="I26" s="23" t="s">
        <v>100</v>
      </c>
      <c r="J26" s="23" t="s">
        <v>158</v>
      </c>
      <c r="K26" s="14">
        <v>15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2:K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513888888888889" right="0.7513888888888889" top="1" bottom="1" header="0.5" footer="0.5"/>
  <pageSetup horizontalDpi="300" verticalDpi="300" orientation="landscape" scale="55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zoomScaleSheetLayoutView="100" workbookViewId="0" topLeftCell="A1">
      <selection activeCell="A17" sqref="A17"/>
    </sheetView>
  </sheetViews>
  <sheetFormatPr defaultColWidth="9.140625" defaultRowHeight="12.75" customHeight="1"/>
  <cols>
    <col min="1" max="1" width="30.8515625" style="1" customWidth="1"/>
    <col min="2" max="2" width="20.140625" style="1" customWidth="1"/>
    <col min="3" max="3" width="18.8515625" style="1" customWidth="1"/>
    <col min="4" max="20" width="9.140625" style="1" customWidth="1"/>
    <col min="21" max="16384" width="9.140625" style="2" customWidth="1"/>
  </cols>
  <sheetData>
    <row r="1" spans="1:6" ht="12.75">
      <c r="A1" s="3"/>
      <c r="B1" s="3"/>
      <c r="C1" s="4"/>
      <c r="D1" s="3"/>
      <c r="E1" s="3"/>
      <c r="F1" s="3"/>
    </row>
    <row r="2" spans="1:6" ht="37.5" customHeight="1">
      <c r="A2" s="5" t="s">
        <v>170</v>
      </c>
      <c r="B2" s="5"/>
      <c r="C2" s="5"/>
      <c r="D2" s="3"/>
      <c r="E2" s="3"/>
      <c r="F2" s="3"/>
    </row>
    <row r="3" spans="1:6" ht="12.75">
      <c r="A3" s="3" t="s">
        <v>1</v>
      </c>
      <c r="B3" s="3"/>
      <c r="C3" s="4" t="s">
        <v>2</v>
      </c>
      <c r="D3" s="3"/>
      <c r="E3" s="3"/>
      <c r="F3" s="3"/>
    </row>
    <row r="4" spans="1:6" ht="15" customHeight="1">
      <c r="A4" s="26" t="s">
        <v>171</v>
      </c>
      <c r="B4" s="26" t="s">
        <v>172</v>
      </c>
      <c r="C4" s="26" t="s">
        <v>173</v>
      </c>
      <c r="D4" s="20"/>
      <c r="E4" s="20"/>
      <c r="F4" s="20"/>
    </row>
    <row r="5" spans="1:19" ht="16.5" customHeight="1">
      <c r="A5" s="27"/>
      <c r="B5" s="10">
        <v>428.51</v>
      </c>
      <c r="C5" s="28"/>
      <c r="D5" s="11"/>
      <c r="E5" s="11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6" ht="16.5" customHeight="1">
      <c r="A6" s="27" t="s">
        <v>174</v>
      </c>
      <c r="B6" s="10">
        <v>285.7</v>
      </c>
      <c r="C6" s="28"/>
      <c r="D6" s="3"/>
      <c r="E6" s="3"/>
      <c r="F6" s="3"/>
    </row>
    <row r="7" spans="1:6" ht="16.5" customHeight="1">
      <c r="A7" s="23" t="s">
        <v>175</v>
      </c>
      <c r="B7" s="14">
        <v>210.32</v>
      </c>
      <c r="C7" s="29"/>
      <c r="D7" s="3"/>
      <c r="E7" s="3"/>
      <c r="F7" s="3"/>
    </row>
    <row r="8" spans="1:6" ht="16.5" customHeight="1">
      <c r="A8" s="23" t="s">
        <v>176</v>
      </c>
      <c r="B8" s="14">
        <v>45.34</v>
      </c>
      <c r="C8" s="29"/>
      <c r="D8" s="3"/>
      <c r="E8" s="3"/>
      <c r="F8" s="3"/>
    </row>
    <row r="9" spans="1:6" ht="16.5" customHeight="1">
      <c r="A9" s="23" t="s">
        <v>177</v>
      </c>
      <c r="B9" s="14">
        <v>30.04</v>
      </c>
      <c r="C9" s="29"/>
      <c r="D9" s="3"/>
      <c r="E9" s="3"/>
      <c r="F9" s="3"/>
    </row>
    <row r="10" spans="1:6" ht="16.5" customHeight="1">
      <c r="A10" s="27" t="s">
        <v>178</v>
      </c>
      <c r="B10" s="10">
        <v>113.02</v>
      </c>
      <c r="C10" s="28"/>
      <c r="D10" s="3"/>
      <c r="E10" s="3"/>
      <c r="F10" s="3"/>
    </row>
    <row r="11" spans="1:6" ht="16.5" customHeight="1">
      <c r="A11" s="23" t="s">
        <v>179</v>
      </c>
      <c r="B11" s="14">
        <v>83.5</v>
      </c>
      <c r="C11" s="29"/>
      <c r="D11" s="3"/>
      <c r="E11" s="3"/>
      <c r="F11" s="3"/>
    </row>
    <row r="12" spans="1:6" ht="16.5" customHeight="1">
      <c r="A12" s="23" t="s">
        <v>180</v>
      </c>
      <c r="B12" s="14">
        <v>5</v>
      </c>
      <c r="C12" s="29"/>
      <c r="D12" s="3"/>
      <c r="E12" s="3"/>
      <c r="F12" s="3"/>
    </row>
    <row r="13" spans="1:6" ht="16.5" customHeight="1">
      <c r="A13" s="23" t="s">
        <v>181</v>
      </c>
      <c r="B13" s="14">
        <v>15</v>
      </c>
      <c r="C13" s="29"/>
      <c r="D13" s="3"/>
      <c r="E13" s="3"/>
      <c r="F13" s="3"/>
    </row>
    <row r="14" spans="1:3" ht="16.5" customHeight="1">
      <c r="A14" s="23" t="s">
        <v>182</v>
      </c>
      <c r="B14" s="14">
        <v>0</v>
      </c>
      <c r="C14" s="29"/>
    </row>
    <row r="15" spans="1:3" ht="16.5" customHeight="1">
      <c r="A15" s="23" t="s">
        <v>183</v>
      </c>
      <c r="B15" s="14">
        <v>0.5</v>
      </c>
      <c r="C15" s="29"/>
    </row>
    <row r="16" spans="1:3" ht="16.5" customHeight="1">
      <c r="A16" s="23" t="s">
        <v>184</v>
      </c>
      <c r="B16" s="14">
        <v>9</v>
      </c>
      <c r="C16" s="29"/>
    </row>
    <row r="17" spans="1:3" ht="16.5" customHeight="1">
      <c r="A17" s="23" t="s">
        <v>185</v>
      </c>
      <c r="B17" s="14">
        <v>0</v>
      </c>
      <c r="C17" s="29"/>
    </row>
    <row r="18" spans="1:3" ht="16.5" customHeight="1">
      <c r="A18" s="23" t="s">
        <v>186</v>
      </c>
      <c r="B18" s="14">
        <v>0.02</v>
      </c>
      <c r="C18" s="29"/>
    </row>
    <row r="19" spans="1:3" ht="16.5" customHeight="1">
      <c r="A19" s="27" t="s">
        <v>187</v>
      </c>
      <c r="B19" s="10">
        <v>29.79</v>
      </c>
      <c r="C19" s="28"/>
    </row>
    <row r="20" spans="1:3" ht="16.5" customHeight="1">
      <c r="A20" s="23" t="s">
        <v>188</v>
      </c>
      <c r="B20" s="14">
        <v>0.32</v>
      </c>
      <c r="C20" s="29"/>
    </row>
    <row r="21" spans="1:3" ht="16.5" customHeight="1">
      <c r="A21" s="23" t="s">
        <v>189</v>
      </c>
      <c r="B21" s="14">
        <v>29.47</v>
      </c>
      <c r="C21" s="29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workbookViewId="0" topLeftCell="A1">
      <selection activeCell="D19" sqref="D19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  <col min="21" max="16384" width="9.140625" style="2" customWidth="1"/>
  </cols>
  <sheetData>
    <row r="1" spans="1:5" ht="12.75">
      <c r="A1" s="3"/>
      <c r="B1" s="3"/>
      <c r="C1" s="4"/>
      <c r="D1" s="3"/>
      <c r="E1" s="3"/>
    </row>
    <row r="2" spans="1:5" ht="37.5" customHeight="1">
      <c r="A2" s="5" t="s">
        <v>190</v>
      </c>
      <c r="B2" s="5"/>
      <c r="C2" s="5"/>
      <c r="D2" s="3"/>
      <c r="E2" s="3"/>
    </row>
    <row r="3" spans="1:5" ht="12.75">
      <c r="A3" s="25" t="s">
        <v>1</v>
      </c>
      <c r="B3" s="25"/>
      <c r="C3" s="4" t="s">
        <v>191</v>
      </c>
      <c r="D3" s="3"/>
      <c r="E3" s="3"/>
    </row>
    <row r="4" spans="1:5" ht="15" customHeight="1">
      <c r="A4" s="26" t="s">
        <v>5</v>
      </c>
      <c r="B4" s="26"/>
      <c r="C4" s="26" t="s">
        <v>192</v>
      </c>
      <c r="D4" s="3"/>
      <c r="E4" s="3"/>
    </row>
    <row r="5" spans="1:5" ht="15" customHeight="1">
      <c r="A5" s="26" t="s">
        <v>64</v>
      </c>
      <c r="B5" s="26" t="s">
        <v>65</v>
      </c>
      <c r="C5" s="26"/>
      <c r="D5" s="3"/>
      <c r="E5" s="3"/>
    </row>
    <row r="6" spans="1:19" ht="15" customHeight="1">
      <c r="A6" s="23"/>
      <c r="B6" s="23"/>
      <c r="C6" s="14">
        <v>0</v>
      </c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3:B3"/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"/>
  <sheetViews>
    <sheetView zoomScaleSheetLayoutView="100" workbookViewId="0" topLeftCell="A1">
      <selection activeCell="E13" sqref="E13"/>
    </sheetView>
  </sheetViews>
  <sheetFormatPr defaultColWidth="9.140625" defaultRowHeight="12.75" customHeight="1"/>
  <cols>
    <col min="1" max="1" width="18.8515625" style="1" customWidth="1"/>
    <col min="2" max="2" width="37.140625" style="1" customWidth="1"/>
    <col min="3" max="3" width="27.421875" style="1" customWidth="1"/>
    <col min="4" max="20" width="9.140625" style="1" customWidth="1"/>
    <col min="21" max="16384" width="9.140625" style="2" customWidth="1"/>
  </cols>
  <sheetData>
    <row r="1" spans="2:3" ht="12.75">
      <c r="B1" s="3"/>
      <c r="C1" s="4"/>
    </row>
    <row r="2" spans="1:3" ht="37.5" customHeight="1">
      <c r="A2" s="5" t="s">
        <v>193</v>
      </c>
      <c r="B2" s="5"/>
      <c r="C2" s="5"/>
    </row>
    <row r="3" spans="1:3" ht="15" customHeight="1">
      <c r="A3" s="25" t="s">
        <v>1</v>
      </c>
      <c r="B3" s="25"/>
      <c r="C3" s="4" t="s">
        <v>191</v>
      </c>
    </row>
    <row r="4" spans="1:3" ht="15" customHeight="1">
      <c r="A4" s="8" t="s">
        <v>5</v>
      </c>
      <c r="B4" s="8"/>
      <c r="C4" s="8" t="s">
        <v>194</v>
      </c>
    </row>
    <row r="5" spans="1:3" ht="15" customHeight="1">
      <c r="A5" s="8" t="s">
        <v>64</v>
      </c>
      <c r="B5" s="8" t="s">
        <v>65</v>
      </c>
      <c r="C5" s="8"/>
    </row>
    <row r="6" spans="1:19" ht="15" customHeight="1">
      <c r="A6" s="23"/>
      <c r="B6" s="23"/>
      <c r="C6" s="14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3" ht="15" customHeight="1">
      <c r="A7" s="8"/>
      <c r="B7" s="8"/>
      <c r="C7" s="8"/>
    </row>
    <row r="8" ht="15" customHeight="1"/>
  </sheetData>
  <sheetProtection/>
  <mergeCells count="4">
    <mergeCell ref="A2:C2"/>
    <mergeCell ref="A3:B3"/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workbookViewId="0" topLeftCell="A1">
      <selection activeCell="H15" sqref="H15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customWidth="1"/>
    <col min="21" max="16384" width="9.140625" style="2" customWidth="1"/>
  </cols>
  <sheetData>
    <row r="1" spans="1:10" ht="13.5">
      <c r="A1" s="20"/>
      <c r="B1" s="20"/>
      <c r="C1" s="20"/>
      <c r="D1" s="20"/>
      <c r="E1" s="20"/>
      <c r="F1" s="20"/>
      <c r="G1" s="4"/>
      <c r="H1" s="4"/>
      <c r="I1" s="20"/>
      <c r="J1" s="20"/>
    </row>
    <row r="2" spans="1:10" ht="37.5" customHeight="1">
      <c r="A2" s="5" t="s">
        <v>195</v>
      </c>
      <c r="B2" s="5"/>
      <c r="C2" s="5"/>
      <c r="D2" s="5"/>
      <c r="E2" s="5"/>
      <c r="F2" s="5"/>
      <c r="G2" s="5"/>
      <c r="H2" s="5"/>
      <c r="I2" s="20"/>
      <c r="J2" s="20"/>
    </row>
    <row r="3" spans="1:10" ht="13.5">
      <c r="A3" s="21" t="s">
        <v>1</v>
      </c>
      <c r="B3" s="21"/>
      <c r="C3" s="20"/>
      <c r="D3" s="20"/>
      <c r="E3" s="20"/>
      <c r="F3" s="20"/>
      <c r="G3" s="4" t="s">
        <v>2</v>
      </c>
      <c r="H3" s="4"/>
      <c r="I3" s="20"/>
      <c r="J3" s="20"/>
    </row>
    <row r="4" spans="1:10" ht="17.25" customHeight="1">
      <c r="A4" s="8" t="s">
        <v>196</v>
      </c>
      <c r="B4" s="8"/>
      <c r="C4" s="8"/>
      <c r="D4" s="8" t="s">
        <v>35</v>
      </c>
      <c r="E4" s="8"/>
      <c r="F4" s="8"/>
      <c r="G4" s="8"/>
      <c r="H4" s="8"/>
      <c r="I4" s="20"/>
      <c r="J4" s="20"/>
    </row>
    <row r="5" spans="1:10" ht="17.25" customHeight="1">
      <c r="A5" s="8" t="s">
        <v>5</v>
      </c>
      <c r="B5" s="8"/>
      <c r="C5" s="22" t="s">
        <v>197</v>
      </c>
      <c r="D5" s="8" t="s">
        <v>64</v>
      </c>
      <c r="E5" s="8" t="s">
        <v>65</v>
      </c>
      <c r="F5" s="8" t="s">
        <v>53</v>
      </c>
      <c r="G5" s="8" t="s">
        <v>66</v>
      </c>
      <c r="H5" s="8" t="s">
        <v>67</v>
      </c>
      <c r="I5" s="20"/>
      <c r="J5" s="20"/>
    </row>
    <row r="6" spans="1:10" ht="17.25" customHeight="1">
      <c r="A6" s="8" t="s">
        <v>64</v>
      </c>
      <c r="B6" s="8" t="s">
        <v>65</v>
      </c>
      <c r="C6" s="22"/>
      <c r="D6" s="8"/>
      <c r="E6" s="8"/>
      <c r="F6" s="8"/>
      <c r="G6" s="8"/>
      <c r="H6" s="8"/>
      <c r="I6" s="20"/>
      <c r="J6" s="20"/>
    </row>
    <row r="7" spans="1:19" ht="17.25" customHeight="1">
      <c r="A7" s="23"/>
      <c r="B7" s="23"/>
      <c r="C7" s="14"/>
      <c r="D7" s="23"/>
      <c r="E7" s="23"/>
      <c r="F7" s="14">
        <v>0</v>
      </c>
      <c r="G7" s="14">
        <v>0</v>
      </c>
      <c r="H7" s="14">
        <v>0</v>
      </c>
      <c r="I7" s="11"/>
      <c r="J7" s="11"/>
      <c r="K7" s="24"/>
      <c r="L7" s="24"/>
      <c r="M7" s="24"/>
      <c r="N7" s="24"/>
      <c r="O7" s="24"/>
      <c r="P7" s="24"/>
      <c r="Q7" s="24"/>
      <c r="R7" s="24"/>
      <c r="S7" s="24"/>
    </row>
    <row r="8" spans="1:10" ht="13.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3.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3.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3.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3.5">
      <c r="A12" s="20"/>
      <c r="B12" s="20"/>
      <c r="C12" s="20"/>
      <c r="D12" s="20"/>
      <c r="E12" s="20"/>
      <c r="F12" s="20"/>
      <c r="G12" s="20"/>
      <c r="H12" s="20"/>
      <c r="I12" s="20"/>
      <c r="J12" s="20"/>
    </row>
  </sheetData>
  <sheetProtection/>
  <mergeCells count="13">
    <mergeCell ref="G1:H1"/>
    <mergeCell ref="A2:H2"/>
    <mergeCell ref="A3:B3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2022-03-16T07:24:10Z</dcterms:created>
  <dcterms:modified xsi:type="dcterms:W3CDTF">2023-09-21T12:00:37Z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